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Aug 20\محتوى التجارة الخارجية أغسطس 2020 الخاص بالنشر على البوابة الالكترونية\المنتج بصيغة Excel\"/>
    </mc:Choice>
  </mc:AlternateContent>
  <bookViews>
    <workbookView xWindow="0" yWindow="0" windowWidth="13965" windowHeight="1171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'1.4'!$A$1:$G$147</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'2.3'!$A$1:$G$156</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workbook>
</file>

<file path=xl/calcChain.xml><?xml version="1.0" encoding="utf-8"?>
<calcChain xmlns="http://schemas.openxmlformats.org/spreadsheetml/2006/main">
  <c r="E21" i="30" l="1"/>
  <c r="D21" i="30"/>
  <c r="C21" i="30"/>
  <c r="E8" i="30"/>
  <c r="D8" i="30"/>
  <c r="C8" i="30"/>
  <c r="E11" i="24"/>
  <c r="D11" i="24"/>
  <c r="C11" i="24"/>
  <c r="E11" i="23"/>
  <c r="D11" i="23"/>
  <c r="C11" i="23"/>
  <c r="E156" i="22"/>
  <c r="D156" i="22"/>
  <c r="C156" i="22"/>
  <c r="E19" i="21"/>
  <c r="D19" i="21"/>
  <c r="C19" i="21"/>
  <c r="E29" i="20"/>
  <c r="D29" i="20"/>
  <c r="C29" i="20"/>
  <c r="E30" i="34"/>
  <c r="D30" i="34"/>
  <c r="C30" i="34"/>
  <c r="E21" i="34"/>
  <c r="D21" i="34"/>
  <c r="C21" i="34"/>
  <c r="E8" i="34"/>
  <c r="D8" i="34"/>
  <c r="C8" i="34"/>
  <c r="E147" i="18"/>
  <c r="D147" i="18"/>
  <c r="C147" i="18"/>
  <c r="E19" i="17"/>
  <c r="D19" i="17"/>
  <c r="C19" i="17"/>
  <c r="E29" i="11"/>
  <c r="D29" i="11"/>
  <c r="C29" i="11"/>
  <c r="C39" i="34" l="1"/>
  <c r="E39" i="34"/>
  <c r="D39" i="34"/>
  <c r="C45" i="30"/>
  <c r="E45" i="30"/>
  <c r="D45" i="30"/>
</calcChain>
</file>

<file path=xl/sharedStrings.xml><?xml version="1.0" encoding="utf-8"?>
<sst xmlns="http://schemas.openxmlformats.org/spreadsheetml/2006/main" count="1515" uniqueCount="781">
  <si>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</si>
  <si>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</si>
  <si>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</si>
  <si>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</si>
  <si>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</si>
  <si>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</si>
  <si>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</si>
  <si>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</si>
  <si>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</si>
  <si>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</si>
  <si>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</si>
  <si>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</si>
  <si>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</si>
  <si>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</si>
  <si>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</si>
  <si>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</si>
  <si>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</si>
  <si>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</si>
  <si>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</si>
  <si>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</si>
  <si>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</si>
  <si>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</si>
  <si>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</si>
  <si>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</si>
  <si>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</si>
  <si>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</si>
  <si>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</si>
  <si>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</si>
  <si>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</si>
  <si>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</si>
  <si>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</si>
  <si>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</si>
  <si>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</si>
  <si>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</si>
  <si>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</si>
  <si>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</si>
  <si>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</si>
  <si>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</si>
  <si>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</si>
  <si>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</si>
  <si>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</si>
  <si>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</si>
  <si>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</si>
  <si>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</si>
  <si>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</si>
  <si>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</si>
  <si>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</si>
  <si>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</si>
  <si>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</si>
  <si>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</si>
  <si>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</si>
  <si>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</si>
  <si>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</si>
  <si>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</si>
  <si>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</si>
  <si>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</si>
  <si>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</si>
  <si>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</si>
  <si>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</si>
  <si>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</si>
  <si>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</si>
  <si>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</si>
  <si>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</si>
  <si>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</si>
  <si>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</si>
  <si>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</si>
  <si>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</si>
  <si>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</si>
  <si>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</si>
  <si>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</si>
  <si>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</si>
  <si>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</si>
  <si>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</si>
  <si>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</si>
  <si>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</si>
  <si>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</si>
  <si>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</si>
  <si>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</si>
  <si>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</si>
  <si>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</si>
  <si>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</si>
  <si>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</si>
  <si>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</si>
  <si>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</si>
  <si>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</si>
  <si>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</si>
  <si>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</si>
  <si>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</si>
  <si>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</si>
  <si>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</si>
  <si>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</si>
  <si>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</si>
  <si>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</si>
  <si>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</si>
  <si>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</si>
  <si>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</si>
  <si>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</si>
  <si>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</si>
  <si>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</si>
  <si>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</si>
  <si>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</si>
  <si>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</si>
  <si>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</si>
  <si>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</si>
  <si>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</si>
  <si>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</si>
  <si>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</si>
  <si>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</si>
  <si>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</si>
  <si>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</si>
  <si>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</si>
  <si>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</si>
  <si>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</si>
  <si>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</si>
  <si>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</si>
  <si>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</si>
  <si>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</si>
  <si>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</si>
  <si>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</si>
  <si>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</si>
  <si>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</si>
  <si>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</si>
  <si>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</si>
  <si>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</si>
  <si>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</si>
  <si>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</si>
  <si>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</si>
  <si>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</si>
  <si>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</si>
  <si>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</si>
  <si>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</si>
  <si>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</si>
  <si>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</si>
  <si>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</si>
  <si>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</si>
  <si>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</si>
  <si>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</si>
  <si>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</si>
  <si>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</si>
  <si>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</si>
  <si>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</si>
  <si>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</si>
  <si>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</si>
  <si>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</si>
  <si>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</si>
  <si>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</si>
  <si>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</si>
  <si>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</si>
  <si>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</si>
  <si>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</si>
  <si>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</si>
  <si>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</si>
  <si>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</si>
  <si>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</si>
  <si>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</si>
  <si>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</si>
  <si>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</si>
  <si>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</si>
  <si>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</si>
  <si>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</si>
  <si>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</si>
  <si>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</si>
  <si>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</si>
  <si>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</si>
  <si>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</si>
  <si>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</si>
  <si>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</si>
  <si>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</si>
  <si>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</si>
  <si>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</si>
  <si>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</si>
  <si>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</si>
  <si>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</si>
  <si>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</si>
  <si>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</si>
  <si>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</si>
  <si>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</si>
  <si>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</si>
  <si>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</si>
  <si>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</si>
  <si>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</si>
  <si>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</si>
  <si>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</si>
  <si>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</si>
  <si>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</si>
  <si>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</si>
  <si>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</si>
  <si>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</si>
  <si>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</si>
  <si>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</si>
  <si>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</si>
  <si>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</si>
  <si>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</si>
  <si>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</si>
  <si>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</si>
  <si>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</si>
  <si>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</si>
  <si>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</si>
  <si>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</si>
  <si>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</si>
  <si>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</si>
  <si>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</si>
  <si>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</si>
  <si>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</si>
  <si>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</si>
  <si>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</si>
  <si>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</si>
  <si>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</si>
  <si>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</si>
  <si>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</si>
  <si>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</si>
  <si>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</si>
  <si>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</si>
  <si>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</si>
  <si>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</si>
  <si>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</si>
  <si>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</si>
  <si>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</si>
  <si>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</si>
  <si>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</si>
  <si>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</si>
  <si>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</si>
  <si>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</si>
  <si>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</si>
  <si>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</si>
  <si>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</si>
  <si>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</si>
  <si>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</si>
  <si>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</si>
  <si>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</si>
  <si>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</si>
  <si>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</si>
  <si>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</si>
  <si>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</si>
  <si>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</si>
  <si>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</si>
  <si>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</si>
  <si>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</si>
  <si>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</si>
  <si>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</si>
  <si>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</si>
  <si>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</si>
  <si>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</si>
  <si>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</si>
  <si>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</si>
  <si>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</si>
  <si>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</si>
  <si>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</si>
  <si>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</si>
  <si>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</si>
  <si>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</si>
  <si>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</si>
  <si>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</si>
  <si>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</si>
  <si>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</si>
  <si>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</si>
  <si>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</si>
  <si>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</si>
  <si>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</si>
  <si>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</si>
  <si>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</si>
  <si>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</si>
  <si>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</si>
  <si>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</si>
  <si>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</si>
  <si>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</si>
  <si>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</si>
  <si>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</si>
  <si>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</si>
  <si>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</si>
  <si>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</si>
  <si>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</si>
  <si>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</si>
  <si>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</si>
  <si>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</si>
  <si>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</si>
  <si>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</si>
  <si>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</si>
  <si>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</si>
  <si>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</si>
  <si>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</si>
  <si>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</si>
  <si>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</si>
  <si>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</si>
  <si>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</si>
  <si>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</si>
  <si>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</si>
  <si>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</si>
  <si>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</si>
  <si>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</si>
  <si>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</si>
  <si>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</si>
  <si>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</si>
  <si>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</si>
  <si>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</si>
  <si>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</si>
  <si>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</si>
  <si>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</si>
  <si>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</si>
  <si>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</si>
  <si>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</si>
  <si>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</si>
  <si>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</si>
  <si>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</si>
  <si>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</si>
  <si>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</si>
  <si>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</si>
  <si>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</si>
  <si>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</si>
  <si>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</si>
  <si>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</si>
  <si>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</si>
  <si>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</si>
  <si>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</si>
  <si>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</si>
  <si>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</si>
  <si>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</si>
  <si>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</si>
  <si>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</si>
  <si>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</si>
  <si>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</si>
  <si>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</si>
  <si>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</si>
  <si>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</si>
  <si>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</si>
  <si>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</si>
  <si>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</si>
  <si>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</si>
  <si>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</si>
  <si>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</si>
  <si>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</si>
  <si>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</si>
  <si>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</si>
  <si>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</si>
  <si>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</si>
  <si>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</si>
  <si>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</si>
  <si>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</si>
  <si>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</si>
  <si>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</si>
  <si>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</si>
  <si>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</si>
  <si>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</si>
  <si>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</si>
  <si>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</si>
  <si>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</si>
  <si>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</si>
  <si>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</si>
  <si>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</si>
  <si>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</si>
  <si>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</si>
  <si>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</si>
  <si>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</si>
  <si>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</si>
  <si>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</si>
  <si>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</si>
  <si>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</si>
  <si>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</si>
  <si>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</si>
  <si>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</si>
  <si>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</si>
  <si>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</si>
  <si>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</si>
  <si>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</si>
  <si>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</si>
  <si>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</si>
  <si>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</si>
  <si>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</si>
  <si>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</si>
  <si>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</si>
  <si>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</si>
  <si>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</si>
  <si>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</si>
  <si>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</si>
  <si>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</si>
  <si>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</si>
  <si>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</si>
  <si>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</si>
  <si>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</si>
  <si>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</si>
  <si>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</si>
  <si>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</si>
  <si>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</si>
  <si>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</si>
  <si>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</si>
  <si>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</si>
  <si>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</si>
  <si>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</si>
  <si>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</si>
  <si>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</si>
  <si>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</si>
  <si>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</si>
  <si>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</si>
  <si>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</si>
  <si>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</si>
  <si>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</si>
  <si>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</si>
  <si>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</si>
  <si>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</si>
  <si>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</si>
  <si>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</si>
  <si>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</si>
  <si>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</si>
  <si>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</si>
  <si>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</si>
  <si>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</si>
  <si>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</si>
  <si>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</si>
  <si>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</si>
  <si>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</si>
  <si>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</si>
  <si>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</si>
  <si>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</si>
  <si>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</si>
  <si>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</si>
  <si>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</si>
  <si>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</si>
  <si>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</si>
  <si>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</si>
  <si>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</si>
  <si>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</si>
  <si>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</si>
  <si>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</si>
  <si>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</si>
  <si>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</si>
  <si>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</si>
  <si>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</si>
  <si>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</si>
  <si>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</si>
  <si>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</si>
  <si>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</si>
  <si>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</si>
  <si>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</si>
  <si>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</si>
  <si>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</si>
  <si>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</si>
  <si>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</si>
  <si>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</si>
  <si>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</si>
  <si>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</si>
  <si>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</si>
  <si>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</si>
  <si>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</si>
  <si>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</si>
  <si>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</si>
  <si>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</si>
  <si>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</si>
  <si>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</si>
  <si>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</si>
  <si>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</si>
  <si>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</si>
  <si>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</si>
  <si>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</si>
  <si>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</si>
  <si>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</si>
  <si>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</si>
  <si>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</si>
  <si>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</si>
  <si>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</si>
  <si>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</si>
  <si>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</si>
  <si>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</si>
  <si>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</si>
  <si>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</si>
  <si>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</si>
  <si>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</si>
  <si>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</si>
  <si>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</si>
  <si>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</si>
  <si>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</si>
  <si>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</si>
  <si>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</si>
  <si>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</si>
  <si>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</si>
  <si>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</si>
  <si>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</si>
  <si>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</si>
  <si>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</si>
  <si>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</si>
  <si>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</si>
  <si>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</si>
  <si>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</si>
  <si>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</si>
  <si>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</si>
  <si>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</si>
  <si>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</si>
  <si>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</si>
  <si>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</si>
  <si>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</si>
  <si>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</si>
  <si>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</si>
  <si>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</si>
  <si>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</si>
  <si>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</si>
  <si>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</si>
  <si>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</si>
  <si>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</si>
  <si>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</si>
  <si>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</si>
  <si>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</si>
  <si>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</si>
  <si>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</si>
  <si>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</si>
  <si>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</si>
  <si>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</si>
  <si>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</si>
  <si>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</si>
  <si>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</si>
  <si>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</si>
  <si>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</si>
  <si>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</si>
  <si>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</si>
  <si>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</si>
  <si>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</si>
  <si>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</si>
  <si>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</si>
  <si>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</si>
  <si>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</si>
  <si>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</si>
  <si>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</si>
  <si>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</si>
  <si>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</si>
  <si>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</si>
  <si>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</si>
  <si>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</si>
  <si>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</si>
  <si>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</si>
  <si>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</si>
  <si>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</si>
  <si>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</si>
  <si>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</si>
  <si>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</si>
  <si>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</si>
  <si>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</si>
  <si>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</si>
  <si>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</si>
  <si>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</si>
  <si>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</si>
  <si>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</si>
  <si>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</si>
  <si>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</si>
  <si>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</si>
  <si>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</si>
  <si>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</si>
  <si>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</si>
  <si>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</si>
  <si>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</si>
  <si>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</si>
  <si>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</si>
  <si>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</si>
  <si>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</si>
  <si>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</si>
  <si>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</si>
  <si>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</si>
  <si>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</si>
  <si>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</si>
  <si>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</si>
  <si>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</si>
  <si>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</si>
  <si>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</si>
  <si>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</si>
  <si>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</si>
  <si>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</si>
  <si>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</si>
  <si>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</si>
  <si>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</si>
  <si>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</si>
  <si>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</si>
  <si>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</si>
  <si>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</si>
  <si>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</si>
  <si>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</si>
  <si>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</si>
  <si>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</si>
  <si>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</si>
  <si>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</si>
  <si>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</si>
  <si>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</si>
  <si>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</si>
  <si>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</si>
  <si>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</si>
  <si>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</si>
  <si>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</si>
  <si>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</si>
  <si>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</si>
  <si>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</si>
  <si>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</si>
  <si>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</si>
  <si>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</si>
  <si>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</si>
  <si>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</si>
  <si>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</si>
  <si>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</si>
  <si>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</si>
  <si>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</si>
  <si>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</si>
  <si>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</si>
  <si>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</si>
  <si>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</si>
  <si>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</si>
  <si>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</si>
  <si>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</si>
  <si>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</si>
  <si>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</si>
  <si>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</si>
  <si>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</si>
  <si>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</si>
  <si>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</si>
  <si>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</si>
  <si>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</si>
  <si>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</si>
  <si>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</si>
  <si>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</si>
  <si>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</si>
  <si>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</si>
  <si>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</si>
  <si>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</si>
  <si>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</si>
  <si>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</si>
  <si>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</si>
  <si>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</si>
  <si>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</si>
  <si>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</si>
  <si>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</si>
  <si>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</si>
  <si>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</si>
  <si>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</si>
  <si>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</si>
  <si>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</si>
  <si>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</si>
  <si>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</si>
  <si>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</si>
  <si>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</si>
  <si>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</si>
  <si>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</si>
  <si>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</si>
  <si>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</si>
  <si>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</si>
  <si>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</si>
  <si>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</si>
  <si>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</si>
  <si>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</si>
  <si>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</si>
  <si>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</si>
  <si>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</si>
  <si>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</si>
  <si>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</si>
  <si>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</si>
  <si>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</si>
  <si>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</si>
  <si>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</si>
  <si>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</si>
  <si>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</si>
  <si>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</si>
  <si>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</si>
  <si>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</si>
  <si>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</si>
  <si>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</si>
  <si>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</si>
  <si>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</si>
  <si>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</si>
  <si>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</si>
  <si>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</si>
  <si>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</si>
  <si>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</si>
  <si>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</si>
  <si>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</si>
  <si>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</si>
  <si>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</si>
  <si>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</si>
  <si>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</si>
  <si>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</si>
  <si>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</si>
  <si>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</si>
  <si>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</si>
  <si>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</si>
  <si>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</si>
  <si>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</si>
  <si>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</si>
  <si>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</si>
  <si>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</si>
  <si>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جمهورية جنوب السودان</t>
  </si>
  <si>
    <t>SOUTH SUDAN</t>
  </si>
  <si>
    <t>جامبيا</t>
  </si>
  <si>
    <t>GAMBIA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</si>
  <si>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</si>
  <si>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</si>
  <si>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</si>
  <si>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</si>
  <si>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</si>
  <si>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</si>
  <si>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</si>
  <si>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</si>
  <si>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</si>
  <si>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</si>
  <si>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</si>
  <si>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</si>
  <si>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</si>
  <si>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</si>
  <si>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</si>
  <si>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</si>
  <si>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</si>
  <si>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</si>
  <si>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</si>
  <si>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</si>
  <si>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</si>
  <si>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</si>
  <si>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</si>
  <si>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</si>
  <si>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</si>
  <si>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</si>
  <si>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</si>
  <si>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</si>
  <si>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نيثرلاندز انتيليز</t>
  </si>
  <si>
    <t>NETHERLANDS ANTILLES</t>
  </si>
  <si>
    <t>ارميـنيا</t>
  </si>
  <si>
    <t>ARMENIA</t>
  </si>
  <si>
    <t>اروبا</t>
  </si>
  <si>
    <t>ARUBA</t>
  </si>
  <si>
    <t>قرقيزيا</t>
  </si>
  <si>
    <t>KYRGYZSTAN</t>
  </si>
  <si>
    <t>Exports by Country</t>
  </si>
  <si>
    <t>غينيا بيساو</t>
  </si>
  <si>
    <t>GUINEA-BISSAU</t>
  </si>
  <si>
    <t>بنين (داهومي)</t>
  </si>
  <si>
    <t>BENIN</t>
  </si>
  <si>
    <t>جمهورية افريقيا الوسطى</t>
  </si>
  <si>
    <t>CENTRAL AFRICAN REPUBLIC</t>
  </si>
  <si>
    <t>زمبابوي</t>
  </si>
  <si>
    <t>ZIMBABWE</t>
  </si>
  <si>
    <t>راوندى</t>
  </si>
  <si>
    <t>RWANDA</t>
  </si>
  <si>
    <t>ليختشتاين</t>
  </si>
  <si>
    <t>LIECHTENSTEIN</t>
  </si>
  <si>
    <t>مـكـاو</t>
  </si>
  <si>
    <t>MACAO</t>
  </si>
  <si>
    <t>يوليو/ Jul</t>
  </si>
  <si>
    <t>الرأس الاخضر(جزر كيب فردى)</t>
  </si>
  <si>
    <t>CAPE VERDE</t>
  </si>
  <si>
    <t>بنما</t>
  </si>
  <si>
    <t>PANAMA</t>
  </si>
  <si>
    <t>بروندى</t>
  </si>
  <si>
    <t>BURUNDI</t>
  </si>
  <si>
    <t>August 2020</t>
  </si>
  <si>
    <t>أغسطس 2020</t>
  </si>
  <si>
    <t>أغسطس/ Aug</t>
  </si>
  <si>
    <t>الصين</t>
  </si>
  <si>
    <t>اليابان</t>
  </si>
  <si>
    <t>الهند</t>
  </si>
  <si>
    <t>سنغافورة</t>
  </si>
  <si>
    <t>مصر</t>
  </si>
  <si>
    <t>جبل طارق</t>
  </si>
  <si>
    <t>GIBRALTAR</t>
  </si>
  <si>
    <t>كوبا</t>
  </si>
  <si>
    <t>CUBA</t>
  </si>
  <si>
    <t>مايوتي</t>
  </si>
  <si>
    <t>MAYOTTE</t>
  </si>
  <si>
    <t>فينزولا</t>
  </si>
  <si>
    <t>VENEZUELA</t>
  </si>
  <si>
    <t>سـيشـل</t>
  </si>
  <si>
    <t>SEYCHELLES</t>
  </si>
  <si>
    <t>جزيره ريونيون</t>
  </si>
  <si>
    <t>REUNION</t>
  </si>
  <si>
    <t>ايسـلاند</t>
  </si>
  <si>
    <t>ICELAND</t>
  </si>
  <si>
    <t>تريندادوتوباكو</t>
  </si>
  <si>
    <t>TRINIDAD &amp; TOBAGO</t>
  </si>
  <si>
    <t>موناكو</t>
  </si>
  <si>
    <t>MONACO</t>
  </si>
  <si>
    <t>جمهورية الجبل الاسود</t>
  </si>
  <si>
    <t>MONTENEGRO</t>
  </si>
  <si>
    <t>سانت لوسيا</t>
  </si>
  <si>
    <t>SAINT LUCIA</t>
  </si>
  <si>
    <t>برمودا</t>
  </si>
  <si>
    <t>BERMUDA</t>
  </si>
  <si>
    <t>طاجاكستان</t>
  </si>
  <si>
    <t>TAJIKISTAN</t>
  </si>
  <si>
    <t>سلوى</t>
  </si>
  <si>
    <t>Salwa</t>
  </si>
  <si>
    <t>التبادل التجاري مع دول مجلس التعاون الخليجي في أغسطس (مليون ريال)</t>
  </si>
  <si>
    <t>Trade with the GCC Countries in August (Million Riyals)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</si>
</sst>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0" customWidth="1"/>
    <col min="2" max="3" width="49.7109375" style="200" customWidth="1"/>
    <col min="4" max="4" width="9.42578125" style="200" customWidth="1"/>
    <col min="5" max="5" width="0.5703125" style="200" hidden="1" customWidth="1"/>
    <col min="6" max="256" width="9.140625" style="200" hidden="1"/>
    <col min="257" max="257" width="9.42578125" style="200" hidden="1"/>
    <col min="258" max="259" width="70.5703125" style="200" hidden="1"/>
    <col min="260" max="260" width="9.42578125" style="200" hidden="1"/>
    <col min="261" max="512" width="9.140625" style="200" hidden="1"/>
    <col min="513" max="513" width="9.42578125" style="200" hidden="1"/>
    <col min="514" max="515" width="70.5703125" style="200" hidden="1"/>
    <col min="516" max="516" width="9.42578125" style="200" hidden="1"/>
    <col min="517" max="768" width="9.140625" style="200" hidden="1"/>
    <col min="769" max="769" width="9.42578125" style="200" hidden="1"/>
    <col min="770" max="771" width="70.5703125" style="200" hidden="1"/>
    <col min="772" max="772" width="9.42578125" style="200" hidden="1"/>
    <col min="773" max="1024" width="9.140625" style="200" hidden="1"/>
    <col min="1025" max="1025" width="9.42578125" style="200" hidden="1"/>
    <col min="1026" max="1027" width="70.5703125" style="200" hidden="1"/>
    <col min="1028" max="1028" width="9.42578125" style="200" hidden="1"/>
    <col min="1029" max="1280" width="9.140625" style="200" hidden="1"/>
    <col min="1281" max="1281" width="9.42578125" style="200" hidden="1"/>
    <col min="1282" max="1283" width="70.5703125" style="200" hidden="1"/>
    <col min="1284" max="1284" width="9.42578125" style="200" hidden="1"/>
    <col min="1285" max="1536" width="9.140625" style="200" hidden="1"/>
    <col min="1537" max="1537" width="9.42578125" style="200" hidden="1"/>
    <col min="1538" max="1539" width="70.5703125" style="200" hidden="1"/>
    <col min="1540" max="1540" width="9.42578125" style="200" hidden="1"/>
    <col min="1541" max="1792" width="9.140625" style="200" hidden="1"/>
    <col min="1793" max="1793" width="9.42578125" style="200" hidden="1"/>
    <col min="1794" max="1795" width="70.5703125" style="200" hidden="1"/>
    <col min="1796" max="1796" width="9.42578125" style="200" hidden="1"/>
    <col min="1797" max="2048" width="9.140625" style="200" hidden="1"/>
    <col min="2049" max="2049" width="9.42578125" style="200" hidden="1"/>
    <col min="2050" max="2051" width="70.5703125" style="200" hidden="1"/>
    <col min="2052" max="2052" width="9.42578125" style="200" hidden="1"/>
    <col min="2053" max="2304" width="9.140625" style="200" hidden="1"/>
    <col min="2305" max="2305" width="9.42578125" style="200" hidden="1"/>
    <col min="2306" max="2307" width="70.5703125" style="200" hidden="1"/>
    <col min="2308" max="2308" width="9.42578125" style="200" hidden="1"/>
    <col min="2309" max="2560" width="9.140625" style="200" hidden="1"/>
    <col min="2561" max="2561" width="9.42578125" style="200" hidden="1"/>
    <col min="2562" max="2563" width="70.5703125" style="200" hidden="1"/>
    <col min="2564" max="2564" width="9.42578125" style="200" hidden="1"/>
    <col min="2565" max="2816" width="9.140625" style="200" hidden="1"/>
    <col min="2817" max="2817" width="9.42578125" style="200" hidden="1"/>
    <col min="2818" max="2819" width="70.5703125" style="200" hidden="1"/>
    <col min="2820" max="2820" width="9.42578125" style="200" hidden="1"/>
    <col min="2821" max="3072" width="9.140625" style="200" hidden="1"/>
    <col min="3073" max="3073" width="9.42578125" style="200" hidden="1"/>
    <col min="3074" max="3075" width="70.5703125" style="200" hidden="1"/>
    <col min="3076" max="3076" width="9.42578125" style="200" hidden="1"/>
    <col min="3077" max="3328" width="9.140625" style="200" hidden="1"/>
    <col min="3329" max="3329" width="9.42578125" style="200" hidden="1"/>
    <col min="3330" max="3331" width="70.5703125" style="200" hidden="1"/>
    <col min="3332" max="3332" width="9.42578125" style="200" hidden="1"/>
    <col min="3333" max="3584" width="9.140625" style="200" hidden="1"/>
    <col min="3585" max="3585" width="9.42578125" style="200" hidden="1"/>
    <col min="3586" max="3587" width="70.5703125" style="200" hidden="1"/>
    <col min="3588" max="3588" width="9.42578125" style="200" hidden="1"/>
    <col min="3589" max="3840" width="9.140625" style="200" hidden="1"/>
    <col min="3841" max="3841" width="9.42578125" style="200" hidden="1"/>
    <col min="3842" max="3843" width="70.5703125" style="200" hidden="1"/>
    <col min="3844" max="3844" width="9.42578125" style="200" hidden="1"/>
    <col min="3845" max="4096" width="9.140625" style="200" hidden="1"/>
    <col min="4097" max="4097" width="9.42578125" style="200" hidden="1"/>
    <col min="4098" max="4099" width="70.5703125" style="200" hidden="1"/>
    <col min="4100" max="4100" width="9.42578125" style="200" hidden="1"/>
    <col min="4101" max="4352" width="9.140625" style="200" hidden="1"/>
    <col min="4353" max="4353" width="9.42578125" style="200" hidden="1"/>
    <col min="4354" max="4355" width="70.5703125" style="200" hidden="1"/>
    <col min="4356" max="4356" width="9.42578125" style="200" hidden="1"/>
    <col min="4357" max="4608" width="9.140625" style="200" hidden="1"/>
    <col min="4609" max="4609" width="9.42578125" style="200" hidden="1"/>
    <col min="4610" max="4611" width="70.5703125" style="200" hidden="1"/>
    <col min="4612" max="4612" width="9.42578125" style="200" hidden="1"/>
    <col min="4613" max="4864" width="9.140625" style="200" hidden="1"/>
    <col min="4865" max="4865" width="9.42578125" style="200" hidden="1"/>
    <col min="4866" max="4867" width="70.5703125" style="200" hidden="1"/>
    <col min="4868" max="4868" width="9.42578125" style="200" hidden="1"/>
    <col min="4869" max="5120" width="9.140625" style="200" hidden="1"/>
    <col min="5121" max="5121" width="9.42578125" style="200" hidden="1"/>
    <col min="5122" max="5123" width="70.5703125" style="200" hidden="1"/>
    <col min="5124" max="5124" width="9.42578125" style="200" hidden="1"/>
    <col min="5125" max="5376" width="9.140625" style="200" hidden="1"/>
    <col min="5377" max="5377" width="9.42578125" style="200" hidden="1"/>
    <col min="5378" max="5379" width="70.5703125" style="200" hidden="1"/>
    <col min="5380" max="5380" width="9.42578125" style="200" hidden="1"/>
    <col min="5381" max="5632" width="9.140625" style="200" hidden="1"/>
    <col min="5633" max="5633" width="9.42578125" style="200" hidden="1"/>
    <col min="5634" max="5635" width="70.5703125" style="200" hidden="1"/>
    <col min="5636" max="5636" width="9.42578125" style="200" hidden="1"/>
    <col min="5637" max="5888" width="9.140625" style="200" hidden="1"/>
    <col min="5889" max="5889" width="9.42578125" style="200" hidden="1"/>
    <col min="5890" max="5891" width="70.5703125" style="200" hidden="1"/>
    <col min="5892" max="5892" width="9.42578125" style="200" hidden="1"/>
    <col min="5893" max="6144" width="9.140625" style="200" hidden="1"/>
    <col min="6145" max="6145" width="9.42578125" style="200" hidden="1"/>
    <col min="6146" max="6147" width="70.5703125" style="200" hidden="1"/>
    <col min="6148" max="6148" width="9.42578125" style="200" hidden="1"/>
    <col min="6149" max="6400" width="9.140625" style="200" hidden="1"/>
    <col min="6401" max="6401" width="9.42578125" style="200" hidden="1"/>
    <col min="6402" max="6403" width="70.5703125" style="200" hidden="1"/>
    <col min="6404" max="6404" width="9.42578125" style="200" hidden="1"/>
    <col min="6405" max="6656" width="9.140625" style="200" hidden="1"/>
    <col min="6657" max="6657" width="9.42578125" style="200" hidden="1"/>
    <col min="6658" max="6659" width="70.5703125" style="200" hidden="1"/>
    <col min="6660" max="6660" width="9.42578125" style="200" hidden="1"/>
    <col min="6661" max="6912" width="9.140625" style="200" hidden="1"/>
    <col min="6913" max="6913" width="9.42578125" style="200" hidden="1"/>
    <col min="6914" max="6915" width="70.5703125" style="200" hidden="1"/>
    <col min="6916" max="6916" width="9.42578125" style="200" hidden="1"/>
    <col min="6917" max="7168" width="9.140625" style="200" hidden="1"/>
    <col min="7169" max="7169" width="9.42578125" style="200" hidden="1"/>
    <col min="7170" max="7171" width="70.5703125" style="200" hidden="1"/>
    <col min="7172" max="7172" width="9.42578125" style="200" hidden="1"/>
    <col min="7173" max="7424" width="9.140625" style="200" hidden="1"/>
    <col min="7425" max="7425" width="9.42578125" style="200" hidden="1"/>
    <col min="7426" max="7427" width="70.5703125" style="200" hidden="1"/>
    <col min="7428" max="7428" width="9.42578125" style="200" hidden="1"/>
    <col min="7429" max="7680" width="9.140625" style="200" hidden="1"/>
    <col min="7681" max="7681" width="9.42578125" style="200" hidden="1"/>
    <col min="7682" max="7683" width="70.5703125" style="200" hidden="1"/>
    <col min="7684" max="7684" width="9.42578125" style="200" hidden="1"/>
    <col min="7685" max="7936" width="9.140625" style="200" hidden="1"/>
    <col min="7937" max="7937" width="9.42578125" style="200" hidden="1"/>
    <col min="7938" max="7939" width="70.5703125" style="200" hidden="1"/>
    <col min="7940" max="7940" width="9.42578125" style="200" hidden="1"/>
    <col min="7941" max="8192" width="9.140625" style="200" hidden="1"/>
    <col min="8193" max="8193" width="9.42578125" style="200" hidden="1"/>
    <col min="8194" max="8195" width="70.5703125" style="200" hidden="1"/>
    <col min="8196" max="8196" width="9.42578125" style="200" hidden="1"/>
    <col min="8197" max="8448" width="9.140625" style="200" hidden="1"/>
    <col min="8449" max="8449" width="9.42578125" style="200" hidden="1"/>
    <col min="8450" max="8451" width="70.5703125" style="200" hidden="1"/>
    <col min="8452" max="8452" width="9.42578125" style="200" hidden="1"/>
    <col min="8453" max="8704" width="9.140625" style="200" hidden="1"/>
    <col min="8705" max="8705" width="9.42578125" style="200" hidden="1"/>
    <col min="8706" max="8707" width="70.5703125" style="200" hidden="1"/>
    <col min="8708" max="8708" width="9.42578125" style="200" hidden="1"/>
    <col min="8709" max="8960" width="9.140625" style="200" hidden="1"/>
    <col min="8961" max="8961" width="9.42578125" style="200" hidden="1"/>
    <col min="8962" max="8963" width="70.5703125" style="200" hidden="1"/>
    <col min="8964" max="8964" width="9.42578125" style="200" hidden="1"/>
    <col min="8965" max="9216" width="9.140625" style="200" hidden="1"/>
    <col min="9217" max="9217" width="9.42578125" style="200" hidden="1"/>
    <col min="9218" max="9219" width="70.5703125" style="200" hidden="1"/>
    <col min="9220" max="9220" width="9.42578125" style="200" hidden="1"/>
    <col min="9221" max="9472" width="9.140625" style="200" hidden="1"/>
    <col min="9473" max="9473" width="9.42578125" style="200" hidden="1"/>
    <col min="9474" max="9475" width="70.5703125" style="200" hidden="1"/>
    <col min="9476" max="9476" width="9.42578125" style="200" hidden="1"/>
    <col min="9477" max="9728" width="9.140625" style="200" hidden="1"/>
    <col min="9729" max="9729" width="9.42578125" style="200" hidden="1"/>
    <col min="9730" max="9731" width="70.5703125" style="200" hidden="1"/>
    <col min="9732" max="9732" width="9.42578125" style="200" hidden="1"/>
    <col min="9733" max="9984" width="9.140625" style="200" hidden="1"/>
    <col min="9985" max="9985" width="9.42578125" style="200" hidden="1"/>
    <col min="9986" max="9987" width="70.5703125" style="200" hidden="1"/>
    <col min="9988" max="9988" width="9.42578125" style="200" hidden="1"/>
    <col min="9989" max="10240" width="9.140625" style="200" hidden="1"/>
    <col min="10241" max="10241" width="9.42578125" style="200" hidden="1"/>
    <col min="10242" max="10243" width="70.5703125" style="200" hidden="1"/>
    <col min="10244" max="10244" width="9.42578125" style="200" hidden="1"/>
    <col min="10245" max="10496" width="9.140625" style="200" hidden="1"/>
    <col min="10497" max="10497" width="9.42578125" style="200" hidden="1"/>
    <col min="10498" max="10499" width="70.5703125" style="200" hidden="1"/>
    <col min="10500" max="10500" width="9.42578125" style="200" hidden="1"/>
    <col min="10501" max="10752" width="9.140625" style="200" hidden="1"/>
    <col min="10753" max="10753" width="9.42578125" style="200" hidden="1"/>
    <col min="10754" max="10755" width="70.5703125" style="200" hidden="1"/>
    <col min="10756" max="10756" width="9.42578125" style="200" hidden="1"/>
    <col min="10757" max="11008" width="9.140625" style="200" hidden="1"/>
    <col min="11009" max="11009" width="9.42578125" style="200" hidden="1"/>
    <col min="11010" max="11011" width="70.5703125" style="200" hidden="1"/>
    <col min="11012" max="11012" width="9.42578125" style="200" hidden="1"/>
    <col min="11013" max="11264" width="9.140625" style="200" hidden="1"/>
    <col min="11265" max="11265" width="9.42578125" style="200" hidden="1"/>
    <col min="11266" max="11267" width="70.5703125" style="200" hidden="1"/>
    <col min="11268" max="11268" width="9.42578125" style="200" hidden="1"/>
    <col min="11269" max="11520" width="9.140625" style="200" hidden="1"/>
    <col min="11521" max="11521" width="9.42578125" style="200" hidden="1"/>
    <col min="11522" max="11523" width="70.5703125" style="200" hidden="1"/>
    <col min="11524" max="11524" width="9.42578125" style="200" hidden="1"/>
    <col min="11525" max="11776" width="9.140625" style="200" hidden="1"/>
    <col min="11777" max="11777" width="9.42578125" style="200" hidden="1"/>
    <col min="11778" max="11779" width="70.5703125" style="200" hidden="1"/>
    <col min="11780" max="11780" width="9.42578125" style="200" hidden="1"/>
    <col min="11781" max="12032" width="9.140625" style="200" hidden="1"/>
    <col min="12033" max="12033" width="9.42578125" style="200" hidden="1"/>
    <col min="12034" max="12035" width="70.5703125" style="200" hidden="1"/>
    <col min="12036" max="12036" width="9.42578125" style="200" hidden="1"/>
    <col min="12037" max="12288" width="9.140625" style="200" hidden="1"/>
    <col min="12289" max="12289" width="9.42578125" style="200" hidden="1"/>
    <col min="12290" max="12291" width="70.5703125" style="200" hidden="1"/>
    <col min="12292" max="12292" width="9.42578125" style="200" hidden="1"/>
    <col min="12293" max="12544" width="9.140625" style="200" hidden="1"/>
    <col min="12545" max="12545" width="9.42578125" style="200" hidden="1"/>
    <col min="12546" max="12547" width="70.5703125" style="200" hidden="1"/>
    <col min="12548" max="12548" width="9.42578125" style="200" hidden="1"/>
    <col min="12549" max="12800" width="9.140625" style="200" hidden="1"/>
    <col min="12801" max="12801" width="9.42578125" style="200" hidden="1"/>
    <col min="12802" max="12803" width="70.5703125" style="200" hidden="1"/>
    <col min="12804" max="12804" width="9.42578125" style="200" hidden="1"/>
    <col min="12805" max="13056" width="9.140625" style="200" hidden="1"/>
    <col min="13057" max="13057" width="9.42578125" style="200" hidden="1"/>
    <col min="13058" max="13059" width="70.5703125" style="200" hidden="1"/>
    <col min="13060" max="13060" width="9.42578125" style="200" hidden="1"/>
    <col min="13061" max="13312" width="9.140625" style="200" hidden="1"/>
    <col min="13313" max="13313" width="9.42578125" style="200" hidden="1"/>
    <col min="13314" max="13315" width="70.5703125" style="200" hidden="1"/>
    <col min="13316" max="13316" width="9.42578125" style="200" hidden="1"/>
    <col min="13317" max="13568" width="9.140625" style="200" hidden="1"/>
    <col min="13569" max="13569" width="9.42578125" style="200" hidden="1"/>
    <col min="13570" max="13571" width="70.5703125" style="200" hidden="1"/>
    <col min="13572" max="13572" width="9.42578125" style="200" hidden="1"/>
    <col min="13573" max="13824" width="9.140625" style="200" hidden="1"/>
    <col min="13825" max="13825" width="9.42578125" style="200" hidden="1"/>
    <col min="13826" max="13827" width="70.5703125" style="200" hidden="1"/>
    <col min="13828" max="13828" width="9.42578125" style="200" hidden="1"/>
    <col min="13829" max="14080" width="9.140625" style="200" hidden="1"/>
    <col min="14081" max="14081" width="9.42578125" style="200" hidden="1"/>
    <col min="14082" max="14083" width="70.5703125" style="200" hidden="1"/>
    <col min="14084" max="14084" width="9.42578125" style="200" hidden="1"/>
    <col min="14085" max="14336" width="9.140625" style="200" hidden="1"/>
    <col min="14337" max="14337" width="9.42578125" style="200" hidden="1"/>
    <col min="14338" max="14339" width="70.5703125" style="200" hidden="1"/>
    <col min="14340" max="14340" width="9.42578125" style="200" hidden="1"/>
    <col min="14341" max="14592" width="9.140625" style="200" hidden="1"/>
    <col min="14593" max="14593" width="9.42578125" style="200" hidden="1"/>
    <col min="14594" max="14595" width="70.5703125" style="200" hidden="1"/>
    <col min="14596" max="14596" width="9.42578125" style="200" hidden="1"/>
    <col min="14597" max="14848" width="9.140625" style="200" hidden="1"/>
    <col min="14849" max="14849" width="9.42578125" style="200" hidden="1"/>
    <col min="14850" max="14851" width="70.5703125" style="200" hidden="1"/>
    <col min="14852" max="14852" width="9.42578125" style="200" hidden="1"/>
    <col min="14853" max="15104" width="9.140625" style="200" hidden="1"/>
    <col min="15105" max="15105" width="9.42578125" style="200" hidden="1"/>
    <col min="15106" max="15107" width="70.5703125" style="200" hidden="1"/>
    <col min="15108" max="15108" width="9.42578125" style="200" hidden="1"/>
    <col min="15109" max="15360" width="9.140625" style="200" hidden="1"/>
    <col min="15361" max="15361" width="9.42578125" style="200" hidden="1"/>
    <col min="15362" max="15363" width="70.5703125" style="200" hidden="1"/>
    <col min="15364" max="15364" width="9.42578125" style="200" hidden="1"/>
    <col min="15365" max="15616" width="9.140625" style="200" hidden="1"/>
    <col min="15617" max="15617" width="9.42578125" style="200" hidden="1"/>
    <col min="15618" max="15619" width="70.5703125" style="200" hidden="1"/>
    <col min="15620" max="15620" width="9.42578125" style="200" hidden="1"/>
    <col min="15621" max="15872" width="9.140625" style="200" hidden="1"/>
    <col min="15873" max="15873" width="9.42578125" style="200" hidden="1"/>
    <col min="15874" max="15875" width="70.5703125" style="200" hidden="1"/>
    <col min="15876" max="15876" width="9.42578125" style="200" hidden="1"/>
    <col min="15877" max="16128" width="9.140625" style="200" hidden="1"/>
    <col min="16129" max="16129" width="9.42578125" style="200" hidden="1"/>
    <col min="16130" max="16131" width="70.5703125" style="200" hidden="1"/>
    <col min="16132" max="16132" width="9.42578125" style="200" hidden="1"/>
    <col min="16133" max="16384" width="9.140625" style="200" hidden="1"/>
  </cols>
  <sheetData>
    <row r="1" spans="1:4" ht="36" customHeight="1"/>
    <row r="2" spans="1:4" ht="18.75" customHeight="1"/>
    <row r="3" spans="1:4" ht="25.5" customHeight="1">
      <c r="A3" s="252" t="s">
        <v>689</v>
      </c>
      <c r="B3" s="253"/>
      <c r="C3" s="254" t="s">
        <v>705</v>
      </c>
      <c r="D3" s="254"/>
    </row>
    <row r="4" spans="1:4" ht="21.75" customHeight="1">
      <c r="A4" s="253"/>
      <c r="B4" s="253"/>
      <c r="C4" s="254"/>
      <c r="D4" s="254"/>
    </row>
    <row r="5" spans="1:4" ht="21.75" customHeight="1" thickBot="1">
      <c r="A5" s="251" t="s">
        <v>744</v>
      </c>
      <c r="B5" s="251"/>
      <c r="C5" s="255" t="s">
        <v>743</v>
      </c>
      <c r="D5" s="255"/>
    </row>
    <row r="6" spans="1:4" ht="33" customHeight="1">
      <c r="A6" s="201" t="s">
        <v>29</v>
      </c>
      <c r="B6" s="202" t="s">
        <v>30</v>
      </c>
      <c r="C6" s="203" t="s">
        <v>31</v>
      </c>
      <c r="D6" s="204" t="s">
        <v>81</v>
      </c>
    </row>
    <row r="7" spans="1:4" ht="21" customHeight="1">
      <c r="A7" s="205" t="s">
        <v>642</v>
      </c>
      <c r="B7" s="206" t="s">
        <v>688</v>
      </c>
      <c r="C7" s="207" t="s">
        <v>644</v>
      </c>
      <c r="D7" s="208" t="s">
        <v>643</v>
      </c>
    </row>
    <row r="8" spans="1:4" ht="21" customHeight="1">
      <c r="A8" s="209">
        <v>1</v>
      </c>
      <c r="B8" s="210" t="s">
        <v>302</v>
      </c>
      <c r="C8" s="211" t="s">
        <v>303</v>
      </c>
      <c r="D8" s="212">
        <v>1</v>
      </c>
    </row>
    <row r="9" spans="1:4" ht="21" customHeight="1">
      <c r="A9" s="213">
        <v>1.1000000000000001</v>
      </c>
      <c r="B9" s="214" t="s">
        <v>482</v>
      </c>
      <c r="C9" s="215" t="s">
        <v>481</v>
      </c>
      <c r="D9" s="216">
        <v>1.1000000000000001</v>
      </c>
    </row>
    <row r="10" spans="1:4" ht="21" customHeight="1">
      <c r="A10" s="217">
        <v>1.2</v>
      </c>
      <c r="B10" s="218" t="s">
        <v>488</v>
      </c>
      <c r="C10" s="219" t="s">
        <v>478</v>
      </c>
      <c r="D10" s="220">
        <v>1.2</v>
      </c>
    </row>
    <row r="11" spans="1:4" ht="21" customHeight="1">
      <c r="A11" s="217">
        <v>1.3</v>
      </c>
      <c r="B11" s="218" t="s">
        <v>686</v>
      </c>
      <c r="C11" s="219" t="s">
        <v>685</v>
      </c>
      <c r="D11" s="220">
        <v>1.3</v>
      </c>
    </row>
    <row r="12" spans="1:4" ht="21" customHeight="1">
      <c r="A12" s="221">
        <v>1.4</v>
      </c>
      <c r="B12" s="218" t="s">
        <v>687</v>
      </c>
      <c r="C12" s="219" t="s">
        <v>721</v>
      </c>
      <c r="D12" s="222">
        <v>1.4</v>
      </c>
    </row>
    <row r="13" spans="1:4" ht="21" customHeight="1">
      <c r="A13" s="223">
        <v>1.5</v>
      </c>
      <c r="B13" s="214" t="s">
        <v>493</v>
      </c>
      <c r="C13" s="224" t="s">
        <v>492</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475</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480</v>
      </c>
      <c r="C21" s="211" t="s">
        <v>479</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6" t="s">
        <v>122</v>
      </c>
      <c r="B3" s="306"/>
      <c r="C3" s="306"/>
      <c r="D3" s="306"/>
    </row>
    <row r="4" spans="1:6" ht="30" customHeight="1">
      <c r="A4" s="307" t="s">
        <v>95</v>
      </c>
      <c r="B4" s="307"/>
      <c r="C4" s="307"/>
      <c r="D4" s="307"/>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69</v>
      </c>
      <c r="C7" s="31" t="s">
        <v>59</v>
      </c>
      <c r="D7" s="118">
        <v>47158.917594999999</v>
      </c>
    </row>
    <row r="8" spans="1:6" ht="18" customHeight="1">
      <c r="A8" s="33" t="s">
        <v>548</v>
      </c>
      <c r="B8" s="34" t="s">
        <v>70</v>
      </c>
      <c r="C8" s="35" t="s">
        <v>60</v>
      </c>
      <c r="D8" s="119">
        <v>44111.171941000001</v>
      </c>
    </row>
    <row r="9" spans="1:6" ht="18" customHeight="1">
      <c r="A9" s="29" t="s">
        <v>548</v>
      </c>
      <c r="B9" s="30" t="s">
        <v>71</v>
      </c>
      <c r="C9" s="31" t="s">
        <v>61</v>
      </c>
      <c r="D9" s="118">
        <v>49799.586224999999</v>
      </c>
    </row>
    <row r="10" spans="1:6" ht="18" customHeight="1">
      <c r="A10" s="33" t="s">
        <v>548</v>
      </c>
      <c r="B10" s="34" t="s">
        <v>72</v>
      </c>
      <c r="C10" s="35" t="s">
        <v>62</v>
      </c>
      <c r="D10" s="119">
        <v>44078.892528999997</v>
      </c>
    </row>
    <row r="11" spans="1:6" ht="18" customHeight="1">
      <c r="A11" s="29" t="s">
        <v>548</v>
      </c>
      <c r="B11" s="30" t="s">
        <v>73</v>
      </c>
      <c r="C11" s="31" t="s">
        <v>63</v>
      </c>
      <c r="D11" s="118">
        <v>51021.035651999999</v>
      </c>
    </row>
    <row r="12" spans="1:6" ht="18" customHeight="1">
      <c r="A12" s="33">
        <v>2020</v>
      </c>
      <c r="B12" s="34" t="s">
        <v>64</v>
      </c>
      <c r="C12" s="35" t="s">
        <v>52</v>
      </c>
      <c r="D12" s="119">
        <v>39731.960009000002</v>
      </c>
    </row>
    <row r="13" spans="1:6" ht="18" customHeight="1">
      <c r="A13" s="29" t="s">
        <v>548</v>
      </c>
      <c r="B13" s="30" t="s">
        <v>65</v>
      </c>
      <c r="C13" s="31" t="s">
        <v>53</v>
      </c>
      <c r="D13" s="118">
        <v>42358.383711000002</v>
      </c>
    </row>
    <row r="14" spans="1:6" ht="18" customHeight="1">
      <c r="A14" s="33" t="s">
        <v>548</v>
      </c>
      <c r="B14" s="34" t="s">
        <v>66</v>
      </c>
      <c r="C14" s="35" t="s">
        <v>54</v>
      </c>
      <c r="D14" s="119">
        <v>42009.011046</v>
      </c>
    </row>
    <row r="15" spans="1:6" ht="18" customHeight="1">
      <c r="A15" s="29" t="s">
        <v>548</v>
      </c>
      <c r="B15" s="30" t="s">
        <v>67</v>
      </c>
      <c r="C15" s="31" t="s">
        <v>55</v>
      </c>
      <c r="D15" s="118">
        <v>38085.214054999997</v>
      </c>
    </row>
    <row r="16" spans="1:6" ht="18" customHeight="1">
      <c r="A16" s="33" t="s">
        <v>548</v>
      </c>
      <c r="B16" s="34" t="s">
        <v>68</v>
      </c>
      <c r="C16" s="35" t="s">
        <v>56</v>
      </c>
      <c r="D16" s="119">
        <v>34533.730847999999</v>
      </c>
    </row>
    <row r="17" spans="1:4" ht="18" customHeight="1">
      <c r="A17" s="29" t="s">
        <v>548</v>
      </c>
      <c r="B17" s="30" t="s">
        <v>74</v>
      </c>
      <c r="C17" s="31" t="s">
        <v>57</v>
      </c>
      <c r="D17" s="118">
        <v>44521.365068999999</v>
      </c>
    </row>
    <row r="18" spans="1:4" ht="18" customHeight="1">
      <c r="A18" s="33" t="s">
        <v>548</v>
      </c>
      <c r="B18" s="34" t="s">
        <v>75</v>
      </c>
      <c r="C18" s="35" t="s">
        <v>58</v>
      </c>
      <c r="D18" s="119">
        <v>37661.334517000003</v>
      </c>
    </row>
    <row r="19" spans="1:4" ht="18" customHeight="1" thickBot="1">
      <c r="A19" s="37" t="s">
        <v>548</v>
      </c>
      <c r="B19" s="38" t="s">
        <v>69</v>
      </c>
      <c r="C19" s="39" t="s">
        <v>59</v>
      </c>
      <c r="D19" s="120">
        <v>38985.50215</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96</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745</v>
      </c>
      <c r="D5" s="12" t="s">
        <v>736</v>
      </c>
      <c r="E5" s="12" t="s">
        <v>745</v>
      </c>
      <c r="F5" s="300" t="s">
        <v>19</v>
      </c>
      <c r="G5" s="301" t="s">
        <v>82</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12.75">
      <c r="A8" s="29">
        <v>1</v>
      </c>
      <c r="B8" s="43" t="s">
        <v>453</v>
      </c>
      <c r="C8" s="121">
        <v>1613.6381100000001</v>
      </c>
      <c r="D8" s="121">
        <v>1683.5845919999999</v>
      </c>
      <c r="E8" s="121">
        <v>1515.234109</v>
      </c>
      <c r="F8" s="44" t="s">
        <v>433</v>
      </c>
      <c r="G8" s="63">
        <v>1</v>
      </c>
      <c r="L8" s="2"/>
      <c r="M8" s="2"/>
    </row>
    <row r="9" spans="1:13" ht="12.75">
      <c r="A9" s="33">
        <v>2</v>
      </c>
      <c r="B9" s="45" t="s">
        <v>21</v>
      </c>
      <c r="C9" s="122">
        <v>2208.7158749999999</v>
      </c>
      <c r="D9" s="122">
        <v>2392.9043919999999</v>
      </c>
      <c r="E9" s="122">
        <v>2381.4577899999999</v>
      </c>
      <c r="F9" s="46" t="s">
        <v>434</v>
      </c>
      <c r="G9" s="64">
        <v>2</v>
      </c>
      <c r="L9" s="2"/>
      <c r="M9" s="2"/>
    </row>
    <row r="10" spans="1:13" ht="45" customHeight="1">
      <c r="A10" s="29">
        <v>3</v>
      </c>
      <c r="B10" s="43" t="s">
        <v>454</v>
      </c>
      <c r="C10" s="121">
        <v>250.91903600000001</v>
      </c>
      <c r="D10" s="121">
        <v>170.85284999999999</v>
      </c>
      <c r="E10" s="121">
        <v>205.16755000000001</v>
      </c>
      <c r="F10" s="44" t="s">
        <v>435</v>
      </c>
      <c r="G10" s="63">
        <v>3</v>
      </c>
      <c r="L10" s="2"/>
      <c r="M10" s="2"/>
    </row>
    <row r="11" spans="1:13" ht="36">
      <c r="A11" s="33">
        <v>4</v>
      </c>
      <c r="B11" s="45" t="s">
        <v>455</v>
      </c>
      <c r="C11" s="122">
        <v>2015.4138390000001</v>
      </c>
      <c r="D11" s="122">
        <v>2357.720859</v>
      </c>
      <c r="E11" s="122">
        <v>2256.9816700000001</v>
      </c>
      <c r="F11" s="46" t="s">
        <v>436</v>
      </c>
      <c r="G11" s="64">
        <v>4</v>
      </c>
      <c r="L11" s="2"/>
      <c r="M11" s="2"/>
    </row>
    <row r="12" spans="1:13" ht="12.75">
      <c r="A12" s="29">
        <v>5</v>
      </c>
      <c r="B12" s="43" t="s">
        <v>22</v>
      </c>
      <c r="C12" s="121">
        <v>1624.7916740000001</v>
      </c>
      <c r="D12" s="121">
        <v>1171.5211429999999</v>
      </c>
      <c r="E12" s="121">
        <v>1708.4781820000001</v>
      </c>
      <c r="F12" s="44" t="s">
        <v>80</v>
      </c>
      <c r="G12" s="63">
        <v>5</v>
      </c>
      <c r="L12" s="2"/>
      <c r="M12" s="2"/>
    </row>
    <row r="13" spans="1:13" ht="24">
      <c r="A13" s="33">
        <v>6</v>
      </c>
      <c r="B13" s="45" t="s">
        <v>456</v>
      </c>
      <c r="C13" s="122">
        <v>3655.0500910000001</v>
      </c>
      <c r="D13" s="122">
        <v>4194.8992859999998</v>
      </c>
      <c r="E13" s="122">
        <v>4129.7867450000003</v>
      </c>
      <c r="F13" s="46" t="s">
        <v>437</v>
      </c>
      <c r="G13" s="64">
        <v>6</v>
      </c>
      <c r="L13" s="2"/>
      <c r="M13" s="2"/>
    </row>
    <row r="14" spans="1:13" ht="24">
      <c r="A14" s="29">
        <v>7</v>
      </c>
      <c r="B14" s="43" t="s">
        <v>457</v>
      </c>
      <c r="C14" s="121">
        <v>1587.881601</v>
      </c>
      <c r="D14" s="121">
        <v>1520.400592</v>
      </c>
      <c r="E14" s="121">
        <v>1699.147232</v>
      </c>
      <c r="F14" s="44" t="s">
        <v>438</v>
      </c>
      <c r="G14" s="63">
        <v>7</v>
      </c>
      <c r="L14" s="2"/>
      <c r="M14" s="2"/>
    </row>
    <row r="15" spans="1:13" ht="60">
      <c r="A15" s="33">
        <v>8</v>
      </c>
      <c r="B15" s="45" t="s">
        <v>458</v>
      </c>
      <c r="C15" s="122">
        <v>185.93055799999999</v>
      </c>
      <c r="D15" s="122">
        <v>166.13734299999999</v>
      </c>
      <c r="E15" s="122">
        <v>145.34378799999999</v>
      </c>
      <c r="F15" s="46" t="s">
        <v>439</v>
      </c>
      <c r="G15" s="64">
        <v>8</v>
      </c>
      <c r="L15" s="2"/>
      <c r="M15" s="2"/>
    </row>
    <row r="16" spans="1:13" ht="60">
      <c r="A16" s="29">
        <v>9</v>
      </c>
      <c r="B16" s="43" t="s">
        <v>459</v>
      </c>
      <c r="C16" s="121">
        <v>392.74239999999998</v>
      </c>
      <c r="D16" s="121">
        <v>352.68184200000002</v>
      </c>
      <c r="E16" s="121">
        <v>451.25618300000002</v>
      </c>
      <c r="F16" s="44" t="s">
        <v>440</v>
      </c>
      <c r="G16" s="63">
        <v>9</v>
      </c>
      <c r="L16" s="2"/>
      <c r="M16" s="2"/>
    </row>
    <row r="17" spans="1:13" ht="48">
      <c r="A17" s="33">
        <v>10</v>
      </c>
      <c r="B17" s="45" t="s">
        <v>460</v>
      </c>
      <c r="C17" s="122">
        <v>607.22785299999998</v>
      </c>
      <c r="D17" s="122">
        <v>751.06529899999998</v>
      </c>
      <c r="E17" s="122">
        <v>573.11238100000003</v>
      </c>
      <c r="F17" s="46" t="s">
        <v>441</v>
      </c>
      <c r="G17" s="64">
        <v>10</v>
      </c>
      <c r="L17" s="2"/>
      <c r="M17" s="2"/>
    </row>
    <row r="18" spans="1:13" ht="12.75">
      <c r="A18" s="29">
        <v>11</v>
      </c>
      <c r="B18" s="43" t="s">
        <v>461</v>
      </c>
      <c r="C18" s="121">
        <v>1723.077047</v>
      </c>
      <c r="D18" s="121">
        <v>1528.731264</v>
      </c>
      <c r="E18" s="121">
        <v>1520.8521679999999</v>
      </c>
      <c r="F18" s="44" t="s">
        <v>442</v>
      </c>
      <c r="G18" s="63">
        <v>11</v>
      </c>
      <c r="L18" s="2"/>
      <c r="M18" s="2"/>
    </row>
    <row r="19" spans="1:13" ht="72">
      <c r="A19" s="33">
        <v>12</v>
      </c>
      <c r="B19" s="45" t="s">
        <v>462</v>
      </c>
      <c r="C19" s="122">
        <v>307.44478099999998</v>
      </c>
      <c r="D19" s="122">
        <v>196.98055400000001</v>
      </c>
      <c r="E19" s="122">
        <v>203.64686599999999</v>
      </c>
      <c r="F19" s="46" t="s">
        <v>443</v>
      </c>
      <c r="G19" s="64">
        <v>12</v>
      </c>
      <c r="L19" s="2"/>
      <c r="M19" s="2"/>
    </row>
    <row r="20" spans="1:13" ht="36">
      <c r="A20" s="29">
        <v>13</v>
      </c>
      <c r="B20" s="43" t="s">
        <v>463</v>
      </c>
      <c r="C20" s="121">
        <v>605.14672499999995</v>
      </c>
      <c r="D20" s="121">
        <v>568.87570400000004</v>
      </c>
      <c r="E20" s="121">
        <v>786.11359200000004</v>
      </c>
      <c r="F20" s="44" t="s">
        <v>444</v>
      </c>
      <c r="G20" s="63">
        <v>13</v>
      </c>
      <c r="L20" s="2"/>
      <c r="M20" s="2"/>
    </row>
    <row r="21" spans="1:13" ht="60">
      <c r="A21" s="33">
        <v>14</v>
      </c>
      <c r="B21" s="45" t="s">
        <v>464</v>
      </c>
      <c r="C21" s="122">
        <v>461.52712600000001</v>
      </c>
      <c r="D21" s="122">
        <v>926.05720899999994</v>
      </c>
      <c r="E21" s="122">
        <v>238.89723599999999</v>
      </c>
      <c r="F21" s="46" t="s">
        <v>445</v>
      </c>
      <c r="G21" s="64">
        <v>14</v>
      </c>
      <c r="L21" s="2"/>
      <c r="M21" s="2"/>
    </row>
    <row r="22" spans="1:13" ht="12.75">
      <c r="A22" s="29">
        <v>15</v>
      </c>
      <c r="B22" s="43" t="s">
        <v>465</v>
      </c>
      <c r="C22" s="121">
        <v>3813.1515060000002</v>
      </c>
      <c r="D22" s="121">
        <v>4201.4134290000002</v>
      </c>
      <c r="E22" s="121">
        <v>3635.372194</v>
      </c>
      <c r="F22" s="44" t="s">
        <v>446</v>
      </c>
      <c r="G22" s="63">
        <v>15</v>
      </c>
      <c r="L22" s="2"/>
      <c r="M22" s="2"/>
    </row>
    <row r="23" spans="1:13" ht="72">
      <c r="A23" s="33">
        <v>16</v>
      </c>
      <c r="B23" s="45" t="s">
        <v>466</v>
      </c>
      <c r="C23" s="122">
        <v>9085.6098419999998</v>
      </c>
      <c r="D23" s="122">
        <v>8378.7741760000008</v>
      </c>
      <c r="E23" s="122">
        <v>8332.5846920000004</v>
      </c>
      <c r="F23" s="46" t="s">
        <v>447</v>
      </c>
      <c r="G23" s="64">
        <v>16</v>
      </c>
      <c r="L23" s="2"/>
      <c r="M23" s="2"/>
    </row>
    <row r="24" spans="1:13" ht="24">
      <c r="A24" s="29">
        <v>17</v>
      </c>
      <c r="B24" s="43" t="s">
        <v>467</v>
      </c>
      <c r="C24" s="121">
        <v>13052.231057999999</v>
      </c>
      <c r="D24" s="121">
        <v>3927.9792050000001</v>
      </c>
      <c r="E24" s="121">
        <v>5608.5127050000001</v>
      </c>
      <c r="F24" s="44" t="s">
        <v>448</v>
      </c>
      <c r="G24" s="63">
        <v>17</v>
      </c>
      <c r="L24" s="2"/>
      <c r="M24" s="2"/>
    </row>
    <row r="25" spans="1:13" ht="72">
      <c r="A25" s="33">
        <v>18</v>
      </c>
      <c r="B25" s="45" t="s">
        <v>468</v>
      </c>
      <c r="C25" s="122">
        <v>1122.2662560000001</v>
      </c>
      <c r="D25" s="122">
        <v>1423.339291</v>
      </c>
      <c r="E25" s="122">
        <v>1322.709376</v>
      </c>
      <c r="F25" s="46" t="s">
        <v>449</v>
      </c>
      <c r="G25" s="64">
        <v>18</v>
      </c>
      <c r="L25" s="2"/>
      <c r="M25" s="2"/>
    </row>
    <row r="26" spans="1:13" ht="24">
      <c r="A26" s="29">
        <v>19</v>
      </c>
      <c r="B26" s="43" t="s">
        <v>469</v>
      </c>
      <c r="C26" s="121">
        <v>1184.97054</v>
      </c>
      <c r="D26" s="121">
        <v>179.480896</v>
      </c>
      <c r="E26" s="121">
        <v>608.40146500000003</v>
      </c>
      <c r="F26" s="44" t="s">
        <v>450</v>
      </c>
      <c r="G26" s="63">
        <v>19</v>
      </c>
      <c r="L26" s="2"/>
      <c r="M26" s="2"/>
    </row>
    <row r="27" spans="1:13" ht="12.75">
      <c r="A27" s="33">
        <v>20</v>
      </c>
      <c r="B27" s="45" t="s">
        <v>470</v>
      </c>
      <c r="C27" s="122">
        <v>1091.946119</v>
      </c>
      <c r="D27" s="122">
        <v>1014.286618</v>
      </c>
      <c r="E27" s="122">
        <v>1218.3846289999999</v>
      </c>
      <c r="F27" s="46" t="s">
        <v>451</v>
      </c>
      <c r="G27" s="64">
        <v>20</v>
      </c>
      <c r="L27" s="2"/>
      <c r="M27" s="2"/>
    </row>
    <row r="28" spans="1:13" ht="24.75" thickBot="1">
      <c r="A28" s="47">
        <v>21</v>
      </c>
      <c r="B28" s="48" t="s">
        <v>471</v>
      </c>
      <c r="C28" s="123">
        <v>569.23555799999997</v>
      </c>
      <c r="D28" s="123">
        <v>553.64797299999998</v>
      </c>
      <c r="E28" s="123">
        <v>444.06159700000001</v>
      </c>
      <c r="F28" s="49" t="s">
        <v>452</v>
      </c>
      <c r="G28" s="79">
        <v>21</v>
      </c>
      <c r="L28" s="2"/>
      <c r="M28" s="2"/>
    </row>
    <row r="29" spans="1:13" ht="19.5" customHeight="1" thickBot="1">
      <c r="A29" s="50"/>
      <c r="B29" s="51" t="s">
        <v>78</v>
      </c>
      <c r="C29" s="124">
        <f>SUM(C8:C28)</f>
        <v>47158.917594999999</v>
      </c>
      <c r="D29" s="124">
        <f>SUM(D8:D28)</f>
        <v>37661.334516999996</v>
      </c>
      <c r="E29" s="124">
        <f>SUM(E8:E28)</f>
        <v>38985.50215</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95" t="s">
        <v>97</v>
      </c>
      <c r="B3" s="295"/>
      <c r="C3" s="295"/>
      <c r="D3" s="295"/>
      <c r="E3" s="295"/>
      <c r="F3" s="295"/>
      <c r="G3" s="295"/>
      <c r="L3" s="2"/>
      <c r="M3" s="2"/>
    </row>
    <row r="4" spans="1:13" ht="23.25" customHeight="1">
      <c r="A4" s="296" t="s">
        <v>475</v>
      </c>
      <c r="B4" s="296"/>
      <c r="C4" s="296"/>
      <c r="D4" s="296"/>
      <c r="E4" s="296"/>
      <c r="F4" s="296"/>
      <c r="G4" s="296"/>
      <c r="L4" s="2"/>
      <c r="M4" s="2"/>
    </row>
    <row r="5" spans="1:13" ht="18" customHeight="1">
      <c r="A5" s="293" t="s">
        <v>84</v>
      </c>
      <c r="B5" s="302" t="s">
        <v>89</v>
      </c>
      <c r="C5" s="12" t="s">
        <v>745</v>
      </c>
      <c r="D5" s="12" t="s">
        <v>736</v>
      </c>
      <c r="E5" s="12" t="s">
        <v>745</v>
      </c>
      <c r="F5" s="300" t="s">
        <v>88</v>
      </c>
      <c r="G5" s="304" t="s">
        <v>83</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9.25" customHeight="1">
      <c r="A8" s="81">
        <v>1</v>
      </c>
      <c r="B8" s="43" t="s">
        <v>2</v>
      </c>
      <c r="C8" s="121">
        <v>3860.7719390000002</v>
      </c>
      <c r="D8" s="121">
        <v>4701.8979099999997</v>
      </c>
      <c r="E8" s="121">
        <v>3955.5950750000002</v>
      </c>
      <c r="F8" s="44" t="s">
        <v>296</v>
      </c>
      <c r="G8" s="29">
        <v>1</v>
      </c>
      <c r="L8" s="2"/>
      <c r="M8" s="2"/>
    </row>
    <row r="9" spans="1:13" ht="29.25" customHeight="1">
      <c r="A9" s="82">
        <v>2</v>
      </c>
      <c r="B9" s="45" t="s">
        <v>301</v>
      </c>
      <c r="C9" s="122">
        <v>2045.4039809999999</v>
      </c>
      <c r="D9" s="122">
        <v>1561.665949</v>
      </c>
      <c r="E9" s="122">
        <v>1238.194986</v>
      </c>
      <c r="F9" s="46" t="s">
        <v>474</v>
      </c>
      <c r="G9" s="33">
        <v>2</v>
      </c>
      <c r="L9" s="2"/>
      <c r="M9" s="2"/>
    </row>
    <row r="10" spans="1:13" ht="29.25" customHeight="1">
      <c r="A10" s="81">
        <v>3</v>
      </c>
      <c r="B10" s="43" t="s">
        <v>3</v>
      </c>
      <c r="C10" s="121">
        <v>2243.3489890000001</v>
      </c>
      <c r="D10" s="121">
        <v>1800.138858</v>
      </c>
      <c r="E10" s="121">
        <v>1977.9993730000001</v>
      </c>
      <c r="F10" s="44" t="s">
        <v>85</v>
      </c>
      <c r="G10" s="29">
        <v>3</v>
      </c>
      <c r="L10" s="2"/>
      <c r="M10" s="2"/>
    </row>
    <row r="11" spans="1:13" ht="29.25" customHeight="1">
      <c r="A11" s="82">
        <v>4</v>
      </c>
      <c r="B11" s="45" t="s">
        <v>4</v>
      </c>
      <c r="C11" s="122">
        <v>15513.852827999999</v>
      </c>
      <c r="D11" s="122">
        <v>13086.664484000001</v>
      </c>
      <c r="E11" s="122">
        <v>14254.962014000001</v>
      </c>
      <c r="F11" s="46" t="s">
        <v>297</v>
      </c>
      <c r="G11" s="33">
        <v>4</v>
      </c>
      <c r="L11" s="2"/>
      <c r="M11" s="2"/>
    </row>
    <row r="12" spans="1:13" ht="29.25" customHeight="1">
      <c r="A12" s="81">
        <v>5</v>
      </c>
      <c r="B12" s="43" t="s">
        <v>32</v>
      </c>
      <c r="C12" s="121">
        <v>522.18745999999999</v>
      </c>
      <c r="D12" s="121">
        <v>667.48981600000002</v>
      </c>
      <c r="E12" s="121">
        <v>430.98029600000001</v>
      </c>
      <c r="F12" s="44" t="s">
        <v>298</v>
      </c>
      <c r="G12" s="29">
        <v>5</v>
      </c>
      <c r="L12" s="2"/>
      <c r="M12" s="2"/>
    </row>
    <row r="13" spans="1:13" ht="29.25" customHeight="1">
      <c r="A13" s="82">
        <v>6</v>
      </c>
      <c r="B13" s="45" t="s">
        <v>5</v>
      </c>
      <c r="C13" s="122">
        <v>328.52469200000002</v>
      </c>
      <c r="D13" s="122">
        <v>370.51715300000001</v>
      </c>
      <c r="E13" s="122">
        <v>381.90962999999999</v>
      </c>
      <c r="F13" s="46" t="s">
        <v>6</v>
      </c>
      <c r="G13" s="33">
        <v>6</v>
      </c>
      <c r="L13" s="2"/>
      <c r="M13" s="2"/>
    </row>
    <row r="14" spans="1:13" ht="29.25" customHeight="1">
      <c r="A14" s="81">
        <v>7</v>
      </c>
      <c r="B14" s="43" t="s">
        <v>7</v>
      </c>
      <c r="C14" s="121">
        <v>10802.495649</v>
      </c>
      <c r="D14" s="121">
        <v>4256.8274190000002</v>
      </c>
      <c r="E14" s="121">
        <v>5070.9821439999996</v>
      </c>
      <c r="F14" s="44" t="s">
        <v>8</v>
      </c>
      <c r="G14" s="29">
        <v>7</v>
      </c>
      <c r="L14" s="2"/>
      <c r="M14" s="2"/>
    </row>
    <row r="15" spans="1:13" ht="29.25" customHeight="1">
      <c r="A15" s="82">
        <v>8</v>
      </c>
      <c r="B15" s="45" t="s">
        <v>9</v>
      </c>
      <c r="C15" s="122">
        <v>1568.7059139999999</v>
      </c>
      <c r="D15" s="122">
        <v>1521.3922700000001</v>
      </c>
      <c r="E15" s="122">
        <v>1232.4996430000001</v>
      </c>
      <c r="F15" s="46" t="s">
        <v>10</v>
      </c>
      <c r="G15" s="33">
        <v>8</v>
      </c>
      <c r="L15" s="2"/>
      <c r="M15" s="2"/>
    </row>
    <row r="16" spans="1:13" ht="29.25" customHeight="1">
      <c r="A16" s="81">
        <v>9</v>
      </c>
      <c r="B16" s="43" t="s">
        <v>11</v>
      </c>
      <c r="C16" s="121">
        <v>9199.2313340000001</v>
      </c>
      <c r="D16" s="121">
        <v>8792.2547149999991</v>
      </c>
      <c r="E16" s="121">
        <v>9419.4420570000002</v>
      </c>
      <c r="F16" s="44" t="s">
        <v>86</v>
      </c>
      <c r="G16" s="29">
        <v>9</v>
      </c>
      <c r="L16" s="2"/>
      <c r="M16" s="2"/>
    </row>
    <row r="17" spans="1:13" ht="29.25" customHeight="1">
      <c r="A17" s="82">
        <v>10</v>
      </c>
      <c r="B17" s="45" t="s">
        <v>12</v>
      </c>
      <c r="C17" s="122">
        <v>1074.3948089999999</v>
      </c>
      <c r="D17" s="122">
        <v>902.48594300000002</v>
      </c>
      <c r="E17" s="122">
        <v>1022.936932</v>
      </c>
      <c r="F17" s="46" t="s">
        <v>87</v>
      </c>
      <c r="G17" s="33">
        <v>10</v>
      </c>
      <c r="L17" s="2"/>
      <c r="M17" s="2"/>
    </row>
    <row r="18" spans="1:13" ht="29.25" customHeight="1" thickBot="1">
      <c r="A18" s="83">
        <v>11</v>
      </c>
      <c r="B18" s="48" t="s">
        <v>13</v>
      </c>
      <c r="C18" s="123"/>
      <c r="D18" s="123"/>
      <c r="E18" s="123"/>
      <c r="F18" s="49" t="s">
        <v>14</v>
      </c>
      <c r="G18" s="47">
        <v>11</v>
      </c>
      <c r="L18" s="2"/>
      <c r="M18" s="2"/>
    </row>
    <row r="19" spans="1:13" ht="19.5" customHeight="1" thickBot="1">
      <c r="A19" s="84"/>
      <c r="B19" s="51" t="s">
        <v>78</v>
      </c>
      <c r="C19" s="124">
        <f>SUM(C8:C18)</f>
        <v>47158.917594999999</v>
      </c>
      <c r="D19" s="124">
        <f>SUM(D8:D18)</f>
        <v>37661.334517000003</v>
      </c>
      <c r="E19" s="124">
        <f>SUM(E8:E18)</f>
        <v>38985.50215</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7"/>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95" t="s">
        <v>90</v>
      </c>
      <c r="B3" s="295"/>
      <c r="C3" s="295"/>
      <c r="D3" s="295"/>
      <c r="E3" s="295"/>
      <c r="F3" s="295"/>
      <c r="G3" s="295"/>
      <c r="L3" s="2"/>
      <c r="M3" s="2"/>
    </row>
    <row r="4" spans="1:13" ht="23.25" customHeight="1">
      <c r="A4" s="296" t="s">
        <v>91</v>
      </c>
      <c r="B4" s="296"/>
      <c r="C4" s="296"/>
      <c r="D4" s="296"/>
      <c r="E4" s="296"/>
      <c r="F4" s="296"/>
      <c r="G4" s="296"/>
      <c r="L4" s="2"/>
      <c r="M4" s="2"/>
    </row>
    <row r="5" spans="1:13" ht="18" customHeight="1">
      <c r="A5" s="293" t="s">
        <v>93</v>
      </c>
      <c r="B5" s="302" t="s">
        <v>94</v>
      </c>
      <c r="C5" s="12" t="s">
        <v>745</v>
      </c>
      <c r="D5" s="12" t="s">
        <v>736</v>
      </c>
      <c r="E5" s="12" t="s">
        <v>745</v>
      </c>
      <c r="F5" s="300" t="s">
        <v>23</v>
      </c>
      <c r="G5" s="304" t="s">
        <v>92</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0.100000000000001" customHeight="1">
      <c r="A8" s="29">
        <v>1</v>
      </c>
      <c r="B8" s="66" t="s">
        <v>746</v>
      </c>
      <c r="C8" s="121">
        <v>7923.1174069999997</v>
      </c>
      <c r="D8" s="121">
        <v>7589.4229070000001</v>
      </c>
      <c r="E8" s="121">
        <v>7969.5424119999998</v>
      </c>
      <c r="F8" s="67" t="s">
        <v>305</v>
      </c>
      <c r="G8" s="29">
        <v>1</v>
      </c>
      <c r="L8" s="2"/>
      <c r="M8" s="2"/>
    </row>
    <row r="9" spans="1:13" ht="20.100000000000001" customHeight="1">
      <c r="A9" s="33">
        <v>2</v>
      </c>
      <c r="B9" s="68" t="s">
        <v>177</v>
      </c>
      <c r="C9" s="122">
        <v>10232.867920000001</v>
      </c>
      <c r="D9" s="122">
        <v>3521.9158609999999</v>
      </c>
      <c r="E9" s="122">
        <v>4469.7770540000001</v>
      </c>
      <c r="F9" s="69" t="s">
        <v>170</v>
      </c>
      <c r="G9" s="33">
        <v>2</v>
      </c>
      <c r="L9" s="2"/>
      <c r="M9" s="2"/>
    </row>
    <row r="10" spans="1:13" ht="20.100000000000001" customHeight="1">
      <c r="A10" s="29">
        <v>3</v>
      </c>
      <c r="B10" s="66" t="s">
        <v>28</v>
      </c>
      <c r="C10" s="121">
        <v>2947.4050269999998</v>
      </c>
      <c r="D10" s="121">
        <v>3184.99593</v>
      </c>
      <c r="E10" s="121">
        <v>2696.9027110000002</v>
      </c>
      <c r="F10" s="67" t="s">
        <v>304</v>
      </c>
      <c r="G10" s="29">
        <v>3</v>
      </c>
      <c r="L10" s="2"/>
      <c r="M10" s="2"/>
    </row>
    <row r="11" spans="1:13" ht="20.100000000000001" customHeight="1">
      <c r="A11" s="33">
        <v>4</v>
      </c>
      <c r="B11" s="68" t="s">
        <v>748</v>
      </c>
      <c r="C11" s="122">
        <v>1923.3744139999999</v>
      </c>
      <c r="D11" s="122">
        <v>1742.2679250000001</v>
      </c>
      <c r="E11" s="122">
        <v>2059.2337769999999</v>
      </c>
      <c r="F11" s="69" t="s">
        <v>307</v>
      </c>
      <c r="G11" s="33">
        <v>4</v>
      </c>
      <c r="L11" s="2"/>
      <c r="M11" s="2"/>
    </row>
    <row r="12" spans="1:13" ht="20.100000000000001" customHeight="1">
      <c r="A12" s="29">
        <v>5</v>
      </c>
      <c r="B12" s="66" t="s">
        <v>202</v>
      </c>
      <c r="C12" s="121">
        <v>1895.1586150000001</v>
      </c>
      <c r="D12" s="121">
        <v>1893.4457150000001</v>
      </c>
      <c r="E12" s="121">
        <v>1917.0750929999999</v>
      </c>
      <c r="F12" s="67" t="s">
        <v>340</v>
      </c>
      <c r="G12" s="29">
        <v>5</v>
      </c>
      <c r="L12" s="2"/>
      <c r="M12" s="2"/>
    </row>
    <row r="13" spans="1:13" ht="20.100000000000001" customHeight="1">
      <c r="A13" s="33">
        <v>6</v>
      </c>
      <c r="B13" s="68" t="s">
        <v>180</v>
      </c>
      <c r="C13" s="122">
        <v>1239.810178</v>
      </c>
      <c r="D13" s="122">
        <v>1285.323386</v>
      </c>
      <c r="E13" s="122">
        <v>1592.4395689999999</v>
      </c>
      <c r="F13" s="69" t="s">
        <v>321</v>
      </c>
      <c r="G13" s="33">
        <v>6</v>
      </c>
      <c r="L13" s="2"/>
      <c r="M13" s="2"/>
    </row>
    <row r="14" spans="1:13" ht="20.100000000000001" customHeight="1">
      <c r="A14" s="29">
        <v>7</v>
      </c>
      <c r="B14" s="66" t="s">
        <v>183</v>
      </c>
      <c r="C14" s="121">
        <v>1205.8311269999999</v>
      </c>
      <c r="D14" s="121">
        <v>861.42276600000002</v>
      </c>
      <c r="E14" s="121">
        <v>1164.8273449999999</v>
      </c>
      <c r="F14" s="67" t="s">
        <v>332</v>
      </c>
      <c r="G14" s="29">
        <v>7</v>
      </c>
      <c r="L14" s="2"/>
      <c r="M14" s="2"/>
    </row>
    <row r="15" spans="1:13" ht="20.100000000000001" customHeight="1">
      <c r="A15" s="33">
        <v>8</v>
      </c>
      <c r="B15" s="68" t="s">
        <v>747</v>
      </c>
      <c r="C15" s="122">
        <v>2065.315051</v>
      </c>
      <c r="D15" s="122">
        <v>874.61246500000004</v>
      </c>
      <c r="E15" s="122">
        <v>1031.9352469999999</v>
      </c>
      <c r="F15" s="69" t="s">
        <v>318</v>
      </c>
      <c r="G15" s="33">
        <v>8</v>
      </c>
      <c r="L15" s="2"/>
      <c r="M15" s="2"/>
    </row>
    <row r="16" spans="1:13" ht="20.100000000000001" customHeight="1">
      <c r="A16" s="29">
        <v>9</v>
      </c>
      <c r="B16" s="66" t="s">
        <v>172</v>
      </c>
      <c r="C16" s="121">
        <v>1010.241403</v>
      </c>
      <c r="D16" s="121">
        <v>693.35172299999999</v>
      </c>
      <c r="E16" s="121">
        <v>833.57065899999998</v>
      </c>
      <c r="F16" s="67" t="s">
        <v>312</v>
      </c>
      <c r="G16" s="29">
        <v>9</v>
      </c>
      <c r="L16" s="2"/>
      <c r="M16" s="2"/>
    </row>
    <row r="17" spans="1:13" ht="20.100000000000001" customHeight="1">
      <c r="A17" s="33">
        <v>10</v>
      </c>
      <c r="B17" s="68" t="s">
        <v>182</v>
      </c>
      <c r="C17" s="122">
        <v>1543.910668</v>
      </c>
      <c r="D17" s="122">
        <v>839.05543699999998</v>
      </c>
      <c r="E17" s="122">
        <v>807.14710000000002</v>
      </c>
      <c r="F17" s="69" t="s">
        <v>320</v>
      </c>
      <c r="G17" s="33">
        <v>10</v>
      </c>
      <c r="L17" s="2"/>
      <c r="M17" s="2"/>
    </row>
    <row r="18" spans="1:13" ht="20.100000000000001" customHeight="1">
      <c r="A18" s="29">
        <v>11</v>
      </c>
      <c r="B18" s="66" t="s">
        <v>197</v>
      </c>
      <c r="C18" s="121">
        <v>735.35523000000001</v>
      </c>
      <c r="D18" s="121">
        <v>831.56726600000002</v>
      </c>
      <c r="E18" s="121">
        <v>733.66516000000001</v>
      </c>
      <c r="F18" s="67" t="s">
        <v>326</v>
      </c>
      <c r="G18" s="29">
        <v>11</v>
      </c>
      <c r="L18" s="2"/>
      <c r="M18" s="2"/>
    </row>
    <row r="19" spans="1:13" ht="20.100000000000001" customHeight="1">
      <c r="A19" s="33">
        <v>12</v>
      </c>
      <c r="B19" s="68" t="s">
        <v>171</v>
      </c>
      <c r="C19" s="122">
        <v>158.049341</v>
      </c>
      <c r="D19" s="122">
        <v>322.97693800000002</v>
      </c>
      <c r="E19" s="122">
        <v>682.61924699999997</v>
      </c>
      <c r="F19" s="69" t="s">
        <v>306</v>
      </c>
      <c r="G19" s="33">
        <v>12</v>
      </c>
      <c r="L19" s="2"/>
      <c r="M19" s="2"/>
    </row>
    <row r="20" spans="1:13" ht="20.100000000000001" customHeight="1">
      <c r="A20" s="29">
        <v>13</v>
      </c>
      <c r="B20" s="66" t="s">
        <v>27</v>
      </c>
      <c r="C20" s="121">
        <v>423.39159899999999</v>
      </c>
      <c r="D20" s="121">
        <v>360.47812800000003</v>
      </c>
      <c r="E20" s="121">
        <v>680.10616800000003</v>
      </c>
      <c r="F20" s="67" t="s">
        <v>315</v>
      </c>
      <c r="G20" s="29">
        <v>13</v>
      </c>
      <c r="L20" s="2"/>
      <c r="M20" s="2"/>
    </row>
    <row r="21" spans="1:13" ht="20.100000000000001" customHeight="1">
      <c r="A21" s="33">
        <v>14</v>
      </c>
      <c r="B21" s="68" t="s">
        <v>179</v>
      </c>
      <c r="C21" s="122">
        <v>818.70544500000005</v>
      </c>
      <c r="D21" s="122">
        <v>668.14981799999998</v>
      </c>
      <c r="E21" s="122">
        <v>660.958212</v>
      </c>
      <c r="F21" s="69" t="s">
        <v>327</v>
      </c>
      <c r="G21" s="33">
        <v>14</v>
      </c>
      <c r="L21" s="2"/>
      <c r="M21" s="2"/>
    </row>
    <row r="22" spans="1:13" ht="20.100000000000001" customHeight="1">
      <c r="A22" s="29">
        <v>15</v>
      </c>
      <c r="B22" s="66" t="s">
        <v>185</v>
      </c>
      <c r="C22" s="121">
        <v>548.20322399999998</v>
      </c>
      <c r="D22" s="121">
        <v>608.61395400000004</v>
      </c>
      <c r="E22" s="121">
        <v>659.67012199999999</v>
      </c>
      <c r="F22" s="67" t="s">
        <v>322</v>
      </c>
      <c r="G22" s="29">
        <v>15</v>
      </c>
      <c r="L22" s="2"/>
      <c r="M22" s="2"/>
    </row>
    <row r="23" spans="1:13" ht="20.100000000000001" customHeight="1">
      <c r="A23" s="33">
        <v>16</v>
      </c>
      <c r="B23" s="68" t="s">
        <v>175</v>
      </c>
      <c r="C23" s="122">
        <v>549.48063500000001</v>
      </c>
      <c r="D23" s="122">
        <v>306.18707599999999</v>
      </c>
      <c r="E23" s="122">
        <v>650.17995699999994</v>
      </c>
      <c r="F23" s="69" t="s">
        <v>310</v>
      </c>
      <c r="G23" s="33">
        <v>16</v>
      </c>
      <c r="L23" s="2"/>
      <c r="M23" s="2"/>
    </row>
    <row r="24" spans="1:13" ht="20.100000000000001" customHeight="1">
      <c r="A24" s="29">
        <v>17</v>
      </c>
      <c r="B24" s="66" t="s">
        <v>206</v>
      </c>
      <c r="C24" s="121">
        <v>690.72259099999997</v>
      </c>
      <c r="D24" s="121">
        <v>707.28677200000004</v>
      </c>
      <c r="E24" s="121">
        <v>610.16668600000003</v>
      </c>
      <c r="F24" s="67" t="s">
        <v>341</v>
      </c>
      <c r="G24" s="29">
        <v>17</v>
      </c>
      <c r="L24" s="2"/>
      <c r="M24" s="2"/>
    </row>
    <row r="25" spans="1:13" ht="20.100000000000001" customHeight="1">
      <c r="A25" s="33">
        <v>18</v>
      </c>
      <c r="B25" s="68" t="s">
        <v>207</v>
      </c>
      <c r="C25" s="122">
        <v>569.62772900000004</v>
      </c>
      <c r="D25" s="122">
        <v>734.91155800000001</v>
      </c>
      <c r="E25" s="122">
        <v>601.20509000000004</v>
      </c>
      <c r="F25" s="69" t="s">
        <v>343</v>
      </c>
      <c r="G25" s="33">
        <v>18</v>
      </c>
      <c r="L25" s="2"/>
      <c r="M25" s="2"/>
    </row>
    <row r="26" spans="1:13" ht="20.100000000000001" customHeight="1">
      <c r="A26" s="29">
        <v>19</v>
      </c>
      <c r="B26" s="66" t="s">
        <v>194</v>
      </c>
      <c r="C26" s="121">
        <v>289.80443200000002</v>
      </c>
      <c r="D26" s="121">
        <v>449.857888</v>
      </c>
      <c r="E26" s="121">
        <v>506.11115100000001</v>
      </c>
      <c r="F26" s="67" t="s">
        <v>337</v>
      </c>
      <c r="G26" s="29">
        <v>19</v>
      </c>
      <c r="L26" s="2"/>
      <c r="M26" s="2"/>
    </row>
    <row r="27" spans="1:13" ht="20.100000000000001" customHeight="1">
      <c r="A27" s="33">
        <v>20</v>
      </c>
      <c r="B27" s="68" t="s">
        <v>184</v>
      </c>
      <c r="C27" s="122">
        <v>444.61929800000001</v>
      </c>
      <c r="D27" s="122">
        <v>462.46844599999997</v>
      </c>
      <c r="E27" s="122">
        <v>480.30118900000002</v>
      </c>
      <c r="F27" s="69" t="s">
        <v>331</v>
      </c>
      <c r="G27" s="33">
        <v>20</v>
      </c>
      <c r="L27" s="2"/>
      <c r="M27" s="2"/>
    </row>
    <row r="28" spans="1:13" ht="20.100000000000001" customHeight="1">
      <c r="A28" s="29">
        <v>21</v>
      </c>
      <c r="B28" s="66" t="s">
        <v>188</v>
      </c>
      <c r="C28" s="121">
        <v>565.96740799999998</v>
      </c>
      <c r="D28" s="121">
        <v>501.67555299999998</v>
      </c>
      <c r="E28" s="121">
        <v>477.749011</v>
      </c>
      <c r="F28" s="67" t="s">
        <v>323</v>
      </c>
      <c r="G28" s="29">
        <v>21</v>
      </c>
      <c r="L28" s="2"/>
      <c r="M28" s="2"/>
    </row>
    <row r="29" spans="1:13" ht="20.100000000000001" customHeight="1">
      <c r="A29" s="33">
        <v>22</v>
      </c>
      <c r="B29" s="68" t="s">
        <v>174</v>
      </c>
      <c r="C29" s="122">
        <v>955.69897400000002</v>
      </c>
      <c r="D29" s="122">
        <v>585.82787800000006</v>
      </c>
      <c r="E29" s="122">
        <v>477.74561299999999</v>
      </c>
      <c r="F29" s="69" t="s">
        <v>313</v>
      </c>
      <c r="G29" s="33">
        <v>22</v>
      </c>
      <c r="L29" s="2"/>
      <c r="M29" s="2"/>
    </row>
    <row r="30" spans="1:13" ht="20.100000000000001" customHeight="1">
      <c r="A30" s="29">
        <v>23</v>
      </c>
      <c r="B30" s="66" t="s">
        <v>25</v>
      </c>
      <c r="C30" s="121">
        <v>362.09039899999999</v>
      </c>
      <c r="D30" s="121">
        <v>1021.577287</v>
      </c>
      <c r="E30" s="121">
        <v>439.97187400000001</v>
      </c>
      <c r="F30" s="67" t="s">
        <v>309</v>
      </c>
      <c r="G30" s="29">
        <v>23</v>
      </c>
      <c r="L30" s="2"/>
      <c r="M30" s="2"/>
    </row>
    <row r="31" spans="1:13" ht="20.100000000000001" customHeight="1">
      <c r="A31" s="33">
        <v>24</v>
      </c>
      <c r="B31" s="68" t="s">
        <v>176</v>
      </c>
      <c r="C31" s="122">
        <v>407.09758599999998</v>
      </c>
      <c r="D31" s="122">
        <v>458.50398300000001</v>
      </c>
      <c r="E31" s="122">
        <v>416.14625100000001</v>
      </c>
      <c r="F31" s="69" t="s">
        <v>311</v>
      </c>
      <c r="G31" s="33">
        <v>24</v>
      </c>
      <c r="L31" s="2"/>
      <c r="M31" s="2"/>
    </row>
    <row r="32" spans="1:13" ht="20.100000000000001" customHeight="1">
      <c r="A32" s="29">
        <v>25</v>
      </c>
      <c r="B32" s="66" t="s">
        <v>210</v>
      </c>
      <c r="C32" s="121">
        <v>273.14751000000001</v>
      </c>
      <c r="D32" s="121">
        <v>397.36357500000003</v>
      </c>
      <c r="E32" s="121">
        <v>413.66817500000002</v>
      </c>
      <c r="F32" s="67" t="s">
        <v>358</v>
      </c>
      <c r="G32" s="29">
        <v>25</v>
      </c>
      <c r="L32" s="2"/>
      <c r="M32" s="2"/>
    </row>
    <row r="33" spans="1:13" ht="20.100000000000001" customHeight="1">
      <c r="A33" s="33">
        <v>26</v>
      </c>
      <c r="B33" s="68" t="s">
        <v>187</v>
      </c>
      <c r="C33" s="122">
        <v>683.85886000000005</v>
      </c>
      <c r="D33" s="122">
        <v>465.738024</v>
      </c>
      <c r="E33" s="122">
        <v>409.89751699999999</v>
      </c>
      <c r="F33" s="69" t="s">
        <v>330</v>
      </c>
      <c r="G33" s="33">
        <v>26</v>
      </c>
      <c r="L33" s="2"/>
      <c r="M33" s="2"/>
    </row>
    <row r="34" spans="1:13" ht="20.100000000000001" customHeight="1">
      <c r="A34" s="29">
        <v>27</v>
      </c>
      <c r="B34" s="66" t="s">
        <v>173</v>
      </c>
      <c r="C34" s="121">
        <v>282.70785599999999</v>
      </c>
      <c r="D34" s="121">
        <v>302.47660300000001</v>
      </c>
      <c r="E34" s="121">
        <v>397.77293900000001</v>
      </c>
      <c r="F34" s="67" t="s">
        <v>314</v>
      </c>
      <c r="G34" s="29">
        <v>27</v>
      </c>
      <c r="L34" s="2"/>
      <c r="M34" s="2"/>
    </row>
    <row r="35" spans="1:13" ht="20.100000000000001" customHeight="1">
      <c r="A35" s="33">
        <v>28</v>
      </c>
      <c r="B35" s="68" t="s">
        <v>189</v>
      </c>
      <c r="C35" s="122">
        <v>271.22065400000002</v>
      </c>
      <c r="D35" s="122">
        <v>280.30026299999997</v>
      </c>
      <c r="E35" s="122">
        <v>311.05644100000001</v>
      </c>
      <c r="F35" s="69" t="s">
        <v>338</v>
      </c>
      <c r="G35" s="33">
        <v>28</v>
      </c>
      <c r="L35" s="2"/>
      <c r="M35" s="2"/>
    </row>
    <row r="36" spans="1:13" ht="20.100000000000001" customHeight="1">
      <c r="A36" s="29">
        <v>29</v>
      </c>
      <c r="B36" s="66" t="s">
        <v>181</v>
      </c>
      <c r="C36" s="121">
        <v>383.56200100000001</v>
      </c>
      <c r="D36" s="121">
        <v>225.94733600000001</v>
      </c>
      <c r="E36" s="121">
        <v>256.735366</v>
      </c>
      <c r="F36" s="67" t="s">
        <v>319</v>
      </c>
      <c r="G36" s="29">
        <v>29</v>
      </c>
      <c r="L36" s="2"/>
      <c r="M36" s="2"/>
    </row>
    <row r="37" spans="1:13" ht="20.100000000000001" customHeight="1">
      <c r="A37" s="33">
        <v>30</v>
      </c>
      <c r="B37" s="68" t="s">
        <v>255</v>
      </c>
      <c r="C37" s="122">
        <v>267.87960199999998</v>
      </c>
      <c r="D37" s="122">
        <v>249.34715199999999</v>
      </c>
      <c r="E37" s="122">
        <v>245.81699800000001</v>
      </c>
      <c r="F37" s="69" t="s">
        <v>386</v>
      </c>
      <c r="G37" s="33">
        <v>30</v>
      </c>
      <c r="L37" s="2"/>
      <c r="M37" s="2"/>
    </row>
    <row r="38" spans="1:13" ht="20.100000000000001" customHeight="1">
      <c r="A38" s="29">
        <v>31</v>
      </c>
      <c r="B38" s="66" t="s">
        <v>239</v>
      </c>
      <c r="C38" s="121">
        <v>482.83549599999998</v>
      </c>
      <c r="D38" s="121">
        <v>176.82640000000001</v>
      </c>
      <c r="E38" s="121">
        <v>233.81258500000001</v>
      </c>
      <c r="F38" s="67" t="s">
        <v>353</v>
      </c>
      <c r="G38" s="29">
        <v>31</v>
      </c>
      <c r="L38" s="2"/>
      <c r="M38" s="2"/>
    </row>
    <row r="39" spans="1:13" ht="20.100000000000001" customHeight="1">
      <c r="A39" s="33">
        <v>32</v>
      </c>
      <c r="B39" s="68" t="s">
        <v>212</v>
      </c>
      <c r="C39" s="122">
        <v>168.03632200000001</v>
      </c>
      <c r="D39" s="122">
        <v>227.916596</v>
      </c>
      <c r="E39" s="122">
        <v>221.40847600000001</v>
      </c>
      <c r="F39" s="69" t="s">
        <v>376</v>
      </c>
      <c r="G39" s="33">
        <v>32</v>
      </c>
      <c r="L39" s="2"/>
      <c r="M39" s="2"/>
    </row>
    <row r="40" spans="1:13" ht="20.100000000000001" customHeight="1">
      <c r="A40" s="29">
        <v>33</v>
      </c>
      <c r="B40" s="66" t="s">
        <v>209</v>
      </c>
      <c r="C40" s="121">
        <v>263.076526</v>
      </c>
      <c r="D40" s="121">
        <v>225.48771600000001</v>
      </c>
      <c r="E40" s="121">
        <v>195.301265</v>
      </c>
      <c r="F40" s="67" t="s">
        <v>377</v>
      </c>
      <c r="G40" s="29">
        <v>33</v>
      </c>
      <c r="L40" s="2"/>
      <c r="M40" s="2"/>
    </row>
    <row r="41" spans="1:13" ht="20.100000000000001" customHeight="1">
      <c r="A41" s="33">
        <v>34</v>
      </c>
      <c r="B41" s="68" t="s">
        <v>232</v>
      </c>
      <c r="C41" s="122">
        <v>367.96885800000001</v>
      </c>
      <c r="D41" s="122">
        <v>342.63583499999999</v>
      </c>
      <c r="E41" s="122">
        <v>193.77946399999999</v>
      </c>
      <c r="F41" s="69" t="s">
        <v>351</v>
      </c>
      <c r="G41" s="33">
        <v>34</v>
      </c>
      <c r="L41" s="2"/>
      <c r="M41" s="2"/>
    </row>
    <row r="42" spans="1:13" ht="20.100000000000001" customHeight="1">
      <c r="A42" s="29">
        <v>35</v>
      </c>
      <c r="B42" s="66" t="s">
        <v>226</v>
      </c>
      <c r="C42" s="121">
        <v>244.17081099999999</v>
      </c>
      <c r="D42" s="121">
        <v>193.92365100000001</v>
      </c>
      <c r="E42" s="121">
        <v>186.655655</v>
      </c>
      <c r="F42" s="67" t="s">
        <v>374</v>
      </c>
      <c r="G42" s="29">
        <v>35</v>
      </c>
      <c r="L42" s="2"/>
      <c r="M42" s="2"/>
    </row>
    <row r="43" spans="1:13" ht="20.100000000000001" customHeight="1">
      <c r="A43" s="33">
        <v>36</v>
      </c>
      <c r="B43" s="68" t="s">
        <v>199</v>
      </c>
      <c r="C43" s="122">
        <v>201.343682</v>
      </c>
      <c r="D43" s="122">
        <v>488.49010199999998</v>
      </c>
      <c r="E43" s="122">
        <v>171.169872</v>
      </c>
      <c r="F43" s="69" t="s">
        <v>336</v>
      </c>
      <c r="G43" s="33">
        <v>36</v>
      </c>
      <c r="L43" s="2"/>
      <c r="M43" s="2"/>
    </row>
    <row r="44" spans="1:13" ht="20.100000000000001" customHeight="1">
      <c r="A44" s="29">
        <v>37</v>
      </c>
      <c r="B44" s="66" t="s">
        <v>237</v>
      </c>
      <c r="C44" s="121">
        <v>108.419445</v>
      </c>
      <c r="D44" s="121">
        <v>166.67291</v>
      </c>
      <c r="E44" s="121">
        <v>164.91066799999999</v>
      </c>
      <c r="F44" s="67" t="s">
        <v>390</v>
      </c>
      <c r="G44" s="29">
        <v>37</v>
      </c>
      <c r="L44" s="2"/>
      <c r="M44" s="2"/>
    </row>
    <row r="45" spans="1:13" ht="20.100000000000001" customHeight="1">
      <c r="A45" s="33">
        <v>38</v>
      </c>
      <c r="B45" s="68" t="s">
        <v>264</v>
      </c>
      <c r="C45" s="122">
        <v>190.223164</v>
      </c>
      <c r="D45" s="122">
        <v>248.286282</v>
      </c>
      <c r="E45" s="122">
        <v>161.85382100000001</v>
      </c>
      <c r="F45" s="69" t="s">
        <v>371</v>
      </c>
      <c r="G45" s="33">
        <v>38</v>
      </c>
      <c r="L45" s="2"/>
      <c r="M45" s="2"/>
    </row>
    <row r="46" spans="1:13" ht="20.100000000000001" customHeight="1">
      <c r="A46" s="29">
        <v>39</v>
      </c>
      <c r="B46" s="66" t="s">
        <v>191</v>
      </c>
      <c r="C46" s="121">
        <v>158.84874600000001</v>
      </c>
      <c r="D46" s="121">
        <v>142.40230199999999</v>
      </c>
      <c r="E46" s="121">
        <v>160.482427</v>
      </c>
      <c r="F46" s="67" t="s">
        <v>329</v>
      </c>
      <c r="G46" s="29">
        <v>39</v>
      </c>
      <c r="L46" s="2"/>
      <c r="M46" s="2"/>
    </row>
    <row r="47" spans="1:13" ht="20.100000000000001" customHeight="1">
      <c r="A47" s="33">
        <v>40</v>
      </c>
      <c r="B47" s="68" t="s">
        <v>178</v>
      </c>
      <c r="C47" s="122">
        <v>144.57243600000001</v>
      </c>
      <c r="D47" s="122">
        <v>184.401702</v>
      </c>
      <c r="E47" s="122">
        <v>149.577281</v>
      </c>
      <c r="F47" s="69" t="s">
        <v>316</v>
      </c>
      <c r="G47" s="33">
        <v>40</v>
      </c>
      <c r="L47" s="2"/>
      <c r="M47" s="2"/>
    </row>
    <row r="48" spans="1:13" ht="20.100000000000001" customHeight="1">
      <c r="A48" s="29">
        <v>41</v>
      </c>
      <c r="B48" s="66" t="s">
        <v>252</v>
      </c>
      <c r="C48" s="121">
        <v>80.286378999999997</v>
      </c>
      <c r="D48" s="121">
        <v>144.242276</v>
      </c>
      <c r="E48" s="121">
        <v>147.009163</v>
      </c>
      <c r="F48" s="67" t="s">
        <v>408</v>
      </c>
      <c r="G48" s="29">
        <v>41</v>
      </c>
      <c r="L48" s="2"/>
      <c r="M48" s="2"/>
    </row>
    <row r="49" spans="1:13" ht="20.100000000000001" customHeight="1">
      <c r="A49" s="33">
        <v>42</v>
      </c>
      <c r="B49" s="68" t="s">
        <v>227</v>
      </c>
      <c r="C49" s="122">
        <v>344.21637299999998</v>
      </c>
      <c r="D49" s="122">
        <v>236.67936700000001</v>
      </c>
      <c r="E49" s="122">
        <v>142.417779</v>
      </c>
      <c r="F49" s="69" t="s">
        <v>391</v>
      </c>
      <c r="G49" s="33">
        <v>42</v>
      </c>
      <c r="L49" s="2"/>
      <c r="M49" s="2"/>
    </row>
    <row r="50" spans="1:13" ht="20.100000000000001" customHeight="1">
      <c r="A50" s="29">
        <v>43</v>
      </c>
      <c r="B50" s="66" t="s">
        <v>225</v>
      </c>
      <c r="C50" s="121">
        <v>219.19252399999999</v>
      </c>
      <c r="D50" s="121">
        <v>60.074106999999998</v>
      </c>
      <c r="E50" s="121">
        <v>138.78842299999999</v>
      </c>
      <c r="F50" s="67" t="s">
        <v>547</v>
      </c>
      <c r="G50" s="29">
        <v>43</v>
      </c>
      <c r="L50" s="2"/>
      <c r="M50" s="2"/>
    </row>
    <row r="51" spans="1:13" ht="20.100000000000001" customHeight="1">
      <c r="A51" s="33">
        <v>44</v>
      </c>
      <c r="B51" s="68" t="s">
        <v>24</v>
      </c>
      <c r="C51" s="122">
        <v>127.88491399999999</v>
      </c>
      <c r="D51" s="122">
        <v>134.846565</v>
      </c>
      <c r="E51" s="122">
        <v>138.61432199999999</v>
      </c>
      <c r="F51" s="69" t="s">
        <v>308</v>
      </c>
      <c r="G51" s="33">
        <v>44</v>
      </c>
      <c r="L51" s="2"/>
      <c r="M51" s="2"/>
    </row>
    <row r="52" spans="1:13" ht="20.100000000000001" customHeight="1">
      <c r="A52" s="29">
        <v>45</v>
      </c>
      <c r="B52" s="66" t="s">
        <v>198</v>
      </c>
      <c r="C52" s="121">
        <v>91.067880000000002</v>
      </c>
      <c r="D52" s="121">
        <v>201.98082600000001</v>
      </c>
      <c r="E52" s="121">
        <v>131.94176100000001</v>
      </c>
      <c r="F52" s="67" t="s">
        <v>328</v>
      </c>
      <c r="G52" s="29">
        <v>45</v>
      </c>
      <c r="L52" s="2"/>
      <c r="M52" s="2"/>
    </row>
    <row r="53" spans="1:13" ht="20.100000000000001" customHeight="1">
      <c r="A53" s="33">
        <v>46</v>
      </c>
      <c r="B53" s="68" t="s">
        <v>243</v>
      </c>
      <c r="C53" s="122">
        <v>213.20855</v>
      </c>
      <c r="D53" s="122">
        <v>205.573679</v>
      </c>
      <c r="E53" s="122">
        <v>125.180707</v>
      </c>
      <c r="F53" s="69" t="s">
        <v>383</v>
      </c>
      <c r="G53" s="33">
        <v>46</v>
      </c>
      <c r="L53" s="2"/>
      <c r="M53" s="2"/>
    </row>
    <row r="54" spans="1:13" ht="20.100000000000001" customHeight="1">
      <c r="A54" s="29">
        <v>47</v>
      </c>
      <c r="B54" s="66" t="s">
        <v>208</v>
      </c>
      <c r="C54" s="121">
        <v>144.75840299999999</v>
      </c>
      <c r="D54" s="121">
        <v>162.50604300000001</v>
      </c>
      <c r="E54" s="121">
        <v>114.55305</v>
      </c>
      <c r="F54" s="67" t="s">
        <v>345</v>
      </c>
      <c r="G54" s="29">
        <v>47</v>
      </c>
      <c r="L54" s="2"/>
      <c r="M54" s="2"/>
    </row>
    <row r="55" spans="1:13" ht="20.100000000000001" customHeight="1">
      <c r="A55" s="33">
        <v>48</v>
      </c>
      <c r="B55" s="68" t="s">
        <v>193</v>
      </c>
      <c r="C55" s="122">
        <v>103.832573</v>
      </c>
      <c r="D55" s="122">
        <v>100.172259</v>
      </c>
      <c r="E55" s="122">
        <v>103.25882900000001</v>
      </c>
      <c r="F55" s="69" t="s">
        <v>339</v>
      </c>
      <c r="G55" s="33">
        <v>48</v>
      </c>
      <c r="L55" s="2"/>
      <c r="M55" s="2"/>
    </row>
    <row r="56" spans="1:13" ht="20.100000000000001" customHeight="1">
      <c r="A56" s="29">
        <v>49</v>
      </c>
      <c r="B56" s="66" t="s">
        <v>248</v>
      </c>
      <c r="C56" s="121">
        <v>114.88071600000001</v>
      </c>
      <c r="D56" s="121">
        <v>74.253923999999998</v>
      </c>
      <c r="E56" s="121">
        <v>88.211948000000007</v>
      </c>
      <c r="F56" s="67" t="s">
        <v>396</v>
      </c>
      <c r="G56" s="29">
        <v>49</v>
      </c>
      <c r="L56" s="2"/>
      <c r="M56" s="2"/>
    </row>
    <row r="57" spans="1:13" ht="20.100000000000001" customHeight="1">
      <c r="A57" s="33">
        <v>50</v>
      </c>
      <c r="B57" s="68" t="s">
        <v>235</v>
      </c>
      <c r="C57" s="122">
        <v>36.509746</v>
      </c>
      <c r="D57" s="122">
        <v>72.943939</v>
      </c>
      <c r="E57" s="122">
        <v>74.828755999999998</v>
      </c>
      <c r="F57" s="69" t="s">
        <v>369</v>
      </c>
      <c r="G57" s="33">
        <v>50</v>
      </c>
      <c r="L57" s="2"/>
      <c r="M57" s="2"/>
    </row>
    <row r="58" spans="1:13" ht="20.100000000000001" customHeight="1">
      <c r="A58" s="29">
        <v>51</v>
      </c>
      <c r="B58" s="66" t="s">
        <v>524</v>
      </c>
      <c r="C58" s="121">
        <v>38.205601000000001</v>
      </c>
      <c r="D58" s="121">
        <v>33.718797000000002</v>
      </c>
      <c r="E58" s="121">
        <v>73.731590999999995</v>
      </c>
      <c r="F58" s="67" t="s">
        <v>523</v>
      </c>
      <c r="G58" s="29">
        <v>51</v>
      </c>
      <c r="L58" s="2"/>
      <c r="M58" s="2"/>
    </row>
    <row r="59" spans="1:13" ht="20.100000000000001" customHeight="1">
      <c r="A59" s="33">
        <v>52</v>
      </c>
      <c r="B59" s="68" t="s">
        <v>261</v>
      </c>
      <c r="C59" s="122">
        <v>35.437876000000003</v>
      </c>
      <c r="D59" s="122">
        <v>40.746215999999997</v>
      </c>
      <c r="E59" s="122">
        <v>67.378478000000001</v>
      </c>
      <c r="F59" s="69" t="s">
        <v>392</v>
      </c>
      <c r="G59" s="33">
        <v>52</v>
      </c>
      <c r="L59" s="2"/>
      <c r="M59" s="2"/>
    </row>
    <row r="60" spans="1:13" ht="20.100000000000001" customHeight="1">
      <c r="A60" s="29">
        <v>53</v>
      </c>
      <c r="B60" s="66" t="s">
        <v>192</v>
      </c>
      <c r="C60" s="121">
        <v>160.49188599999999</v>
      </c>
      <c r="D60" s="121">
        <v>137.66324900000001</v>
      </c>
      <c r="E60" s="121">
        <v>62.973770999999999</v>
      </c>
      <c r="F60" s="67" t="s">
        <v>324</v>
      </c>
      <c r="G60" s="29">
        <v>53</v>
      </c>
      <c r="L60" s="2"/>
      <c r="M60" s="2"/>
    </row>
    <row r="61" spans="1:13" ht="20.100000000000001" customHeight="1">
      <c r="A61" s="33">
        <v>54</v>
      </c>
      <c r="B61" s="68" t="s">
        <v>211</v>
      </c>
      <c r="C61" s="122">
        <v>63.485720000000001</v>
      </c>
      <c r="D61" s="122">
        <v>60.194747999999997</v>
      </c>
      <c r="E61" s="122">
        <v>61.797415999999998</v>
      </c>
      <c r="F61" s="69" t="s">
        <v>347</v>
      </c>
      <c r="G61" s="33">
        <v>54</v>
      </c>
      <c r="L61" s="2"/>
      <c r="M61" s="2"/>
    </row>
    <row r="62" spans="1:13" ht="20.100000000000001" customHeight="1">
      <c r="A62" s="29">
        <v>55</v>
      </c>
      <c r="B62" s="66" t="s">
        <v>201</v>
      </c>
      <c r="C62" s="121">
        <v>4.3279529999999999</v>
      </c>
      <c r="D62" s="121">
        <v>9.0815509999999993</v>
      </c>
      <c r="E62" s="121">
        <v>59.113399000000001</v>
      </c>
      <c r="F62" s="67" t="s">
        <v>346</v>
      </c>
      <c r="G62" s="29">
        <v>55</v>
      </c>
      <c r="L62" s="2"/>
      <c r="M62" s="2"/>
    </row>
    <row r="63" spans="1:13" ht="20.100000000000001" customHeight="1">
      <c r="A63" s="33">
        <v>56</v>
      </c>
      <c r="B63" s="68" t="s">
        <v>190</v>
      </c>
      <c r="C63" s="122">
        <v>87.839566000000005</v>
      </c>
      <c r="D63" s="122">
        <v>91.063562000000005</v>
      </c>
      <c r="E63" s="122">
        <v>58.275500000000001</v>
      </c>
      <c r="F63" s="69" t="s">
        <v>317</v>
      </c>
      <c r="G63" s="33">
        <v>56</v>
      </c>
      <c r="L63" s="2"/>
      <c r="M63" s="2"/>
    </row>
    <row r="64" spans="1:13" ht="20.100000000000001" customHeight="1">
      <c r="A64" s="29">
        <v>57</v>
      </c>
      <c r="B64" s="66" t="s">
        <v>285</v>
      </c>
      <c r="C64" s="121">
        <v>52.229869000000001</v>
      </c>
      <c r="D64" s="121">
        <v>110.039002</v>
      </c>
      <c r="E64" s="121">
        <v>58.079672000000002</v>
      </c>
      <c r="F64" s="67" t="s">
        <v>381</v>
      </c>
      <c r="G64" s="29">
        <v>57</v>
      </c>
      <c r="L64" s="2"/>
      <c r="M64" s="2"/>
    </row>
    <row r="65" spans="1:13" ht="20.100000000000001" customHeight="1">
      <c r="A65" s="33">
        <v>58</v>
      </c>
      <c r="B65" s="68" t="s">
        <v>223</v>
      </c>
      <c r="C65" s="122">
        <v>71.879354000000006</v>
      </c>
      <c r="D65" s="122">
        <v>53.872591</v>
      </c>
      <c r="E65" s="122">
        <v>57.859349999999999</v>
      </c>
      <c r="F65" s="69" t="s">
        <v>355</v>
      </c>
      <c r="G65" s="33">
        <v>58</v>
      </c>
      <c r="L65" s="2"/>
      <c r="M65" s="2"/>
    </row>
    <row r="66" spans="1:13" ht="20.100000000000001" customHeight="1">
      <c r="A66" s="29">
        <v>59</v>
      </c>
      <c r="B66" s="66" t="s">
        <v>236</v>
      </c>
      <c r="C66" s="121">
        <v>58.977977000000003</v>
      </c>
      <c r="D66" s="121">
        <v>60.711112999999997</v>
      </c>
      <c r="E66" s="121">
        <v>53.028022</v>
      </c>
      <c r="F66" s="67" t="s">
        <v>361</v>
      </c>
      <c r="G66" s="29">
        <v>59</v>
      </c>
      <c r="L66" s="2"/>
      <c r="M66" s="2"/>
    </row>
    <row r="67" spans="1:13" ht="20.100000000000001" customHeight="1">
      <c r="A67" s="33">
        <v>60</v>
      </c>
      <c r="B67" s="68" t="s">
        <v>196</v>
      </c>
      <c r="C67" s="122">
        <v>42.096766000000002</v>
      </c>
      <c r="D67" s="122">
        <v>72.329373000000004</v>
      </c>
      <c r="E67" s="122">
        <v>51.736646999999998</v>
      </c>
      <c r="F67" s="69" t="s">
        <v>334</v>
      </c>
      <c r="G67" s="33">
        <v>60</v>
      </c>
      <c r="L67" s="2"/>
      <c r="M67" s="2"/>
    </row>
    <row r="68" spans="1:13" ht="20.100000000000001" customHeight="1">
      <c r="A68" s="29">
        <v>61</v>
      </c>
      <c r="B68" s="66" t="s">
        <v>220</v>
      </c>
      <c r="C68" s="121">
        <v>62.367085000000003</v>
      </c>
      <c r="D68" s="121">
        <v>83.796735999999996</v>
      </c>
      <c r="E68" s="121">
        <v>48.660034000000003</v>
      </c>
      <c r="F68" s="67" t="s">
        <v>417</v>
      </c>
      <c r="G68" s="29">
        <v>61</v>
      </c>
      <c r="L68" s="2"/>
      <c r="M68" s="2"/>
    </row>
    <row r="69" spans="1:13" ht="20.100000000000001" customHeight="1">
      <c r="A69" s="33">
        <v>62</v>
      </c>
      <c r="B69" s="68" t="s">
        <v>205</v>
      </c>
      <c r="C69" s="122">
        <v>28.976963999999999</v>
      </c>
      <c r="D69" s="122">
        <v>47.149684999999998</v>
      </c>
      <c r="E69" s="122">
        <v>47.487273000000002</v>
      </c>
      <c r="F69" s="69" t="s">
        <v>333</v>
      </c>
      <c r="G69" s="33">
        <v>62</v>
      </c>
      <c r="L69" s="2"/>
      <c r="M69" s="2"/>
    </row>
    <row r="70" spans="1:13" ht="20.100000000000001" customHeight="1">
      <c r="A70" s="29">
        <v>63</v>
      </c>
      <c r="B70" s="66" t="s">
        <v>238</v>
      </c>
      <c r="C70" s="121">
        <v>19.915436</v>
      </c>
      <c r="D70" s="121">
        <v>61.539209</v>
      </c>
      <c r="E70" s="121">
        <v>39.750121</v>
      </c>
      <c r="F70" s="67" t="s">
        <v>370</v>
      </c>
      <c r="G70" s="29">
        <v>63</v>
      </c>
      <c r="L70" s="2"/>
      <c r="M70" s="2"/>
    </row>
    <row r="71" spans="1:13" ht="20.100000000000001" customHeight="1">
      <c r="A71" s="33">
        <v>64</v>
      </c>
      <c r="B71" s="68" t="s">
        <v>200</v>
      </c>
      <c r="C71" s="122">
        <v>25.132189</v>
      </c>
      <c r="D71" s="122">
        <v>14.857269000000001</v>
      </c>
      <c r="E71" s="122">
        <v>39.006703999999999</v>
      </c>
      <c r="F71" s="69" t="s">
        <v>344</v>
      </c>
      <c r="G71" s="33">
        <v>64</v>
      </c>
      <c r="L71" s="2"/>
      <c r="M71" s="2"/>
    </row>
    <row r="72" spans="1:13" ht="20.100000000000001" customHeight="1">
      <c r="A72" s="29">
        <v>65</v>
      </c>
      <c r="B72" s="66" t="s">
        <v>203</v>
      </c>
      <c r="C72" s="121">
        <v>25.284680999999999</v>
      </c>
      <c r="D72" s="121">
        <v>34.763809999999999</v>
      </c>
      <c r="E72" s="121">
        <v>37.052970000000002</v>
      </c>
      <c r="F72" s="67" t="s">
        <v>342</v>
      </c>
      <c r="G72" s="29">
        <v>65</v>
      </c>
      <c r="L72" s="2"/>
      <c r="M72" s="2"/>
    </row>
    <row r="73" spans="1:13" ht="20.100000000000001" customHeight="1">
      <c r="A73" s="33">
        <v>66</v>
      </c>
      <c r="B73" s="68" t="s">
        <v>216</v>
      </c>
      <c r="C73" s="122">
        <v>32.747683000000002</v>
      </c>
      <c r="D73" s="122">
        <v>28.042251</v>
      </c>
      <c r="E73" s="122">
        <v>34.568274000000002</v>
      </c>
      <c r="F73" s="69" t="s">
        <v>360</v>
      </c>
      <c r="G73" s="33">
        <v>66</v>
      </c>
      <c r="L73" s="2"/>
      <c r="M73" s="2"/>
    </row>
    <row r="74" spans="1:13" ht="20.100000000000001" customHeight="1">
      <c r="A74" s="29">
        <v>67</v>
      </c>
      <c r="B74" s="66" t="s">
        <v>247</v>
      </c>
      <c r="C74" s="121">
        <v>43.668297000000003</v>
      </c>
      <c r="D74" s="121">
        <v>45.311697000000002</v>
      </c>
      <c r="E74" s="121">
        <v>34.010610999999997</v>
      </c>
      <c r="F74" s="67" t="s">
        <v>385</v>
      </c>
      <c r="G74" s="29">
        <v>67</v>
      </c>
      <c r="L74" s="2"/>
      <c r="M74" s="2"/>
    </row>
    <row r="75" spans="1:13" ht="20.100000000000001" customHeight="1">
      <c r="A75" s="33">
        <v>68</v>
      </c>
      <c r="B75" s="68" t="s">
        <v>260</v>
      </c>
      <c r="C75" s="122">
        <v>29.279803000000001</v>
      </c>
      <c r="D75" s="122">
        <v>22.494115000000001</v>
      </c>
      <c r="E75" s="122">
        <v>32.383482000000001</v>
      </c>
      <c r="F75" s="69" t="s">
        <v>409</v>
      </c>
      <c r="G75" s="33">
        <v>68</v>
      </c>
      <c r="L75" s="2"/>
      <c r="M75" s="2"/>
    </row>
    <row r="76" spans="1:13" ht="20.100000000000001" customHeight="1">
      <c r="A76" s="29">
        <v>69</v>
      </c>
      <c r="B76" s="66" t="s">
        <v>289</v>
      </c>
      <c r="C76" s="121">
        <v>14.526115000000001</v>
      </c>
      <c r="D76" s="121">
        <v>5.9767469999999996</v>
      </c>
      <c r="E76" s="121">
        <v>32.186532</v>
      </c>
      <c r="F76" s="67" t="s">
        <v>418</v>
      </c>
      <c r="G76" s="29">
        <v>69</v>
      </c>
      <c r="L76" s="2"/>
      <c r="M76" s="2"/>
    </row>
    <row r="77" spans="1:13" ht="20.100000000000001" customHeight="1">
      <c r="A77" s="33">
        <v>70</v>
      </c>
      <c r="B77" s="68" t="s">
        <v>217</v>
      </c>
      <c r="C77" s="122">
        <v>23.383403999999999</v>
      </c>
      <c r="D77" s="122">
        <v>32.009090999999998</v>
      </c>
      <c r="E77" s="122">
        <v>31.291748999999999</v>
      </c>
      <c r="F77" s="69" t="s">
        <v>356</v>
      </c>
      <c r="G77" s="33">
        <v>70</v>
      </c>
      <c r="L77" s="2"/>
      <c r="M77" s="2"/>
    </row>
    <row r="78" spans="1:13" ht="20.100000000000001" customHeight="1">
      <c r="A78" s="29">
        <v>71</v>
      </c>
      <c r="B78" s="66" t="s">
        <v>273</v>
      </c>
      <c r="C78" s="121">
        <v>11.246646</v>
      </c>
      <c r="D78" s="121">
        <v>21.295638</v>
      </c>
      <c r="E78" s="121">
        <v>26.101286999999999</v>
      </c>
      <c r="F78" s="67" t="s">
        <v>406</v>
      </c>
      <c r="G78" s="29">
        <v>71</v>
      </c>
      <c r="L78" s="2"/>
      <c r="M78" s="2"/>
    </row>
    <row r="79" spans="1:13" ht="20.100000000000001" customHeight="1">
      <c r="A79" s="33">
        <v>72</v>
      </c>
      <c r="B79" s="68" t="s">
        <v>229</v>
      </c>
      <c r="C79" s="122">
        <v>168.27265199999999</v>
      </c>
      <c r="D79" s="122">
        <v>52.241171000000001</v>
      </c>
      <c r="E79" s="122">
        <v>24.324149999999999</v>
      </c>
      <c r="F79" s="69" t="s">
        <v>348</v>
      </c>
      <c r="G79" s="33">
        <v>72</v>
      </c>
      <c r="L79" s="2"/>
      <c r="M79" s="2"/>
    </row>
    <row r="80" spans="1:13" ht="20.100000000000001" customHeight="1">
      <c r="A80" s="29">
        <v>73</v>
      </c>
      <c r="B80" s="66" t="s">
        <v>269</v>
      </c>
      <c r="C80" s="121">
        <v>13.806082</v>
      </c>
      <c r="D80" s="121">
        <v>12.818178</v>
      </c>
      <c r="E80" s="121">
        <v>21.680910999999998</v>
      </c>
      <c r="F80" s="67" t="s">
        <v>420</v>
      </c>
      <c r="G80" s="29">
        <v>73</v>
      </c>
      <c r="L80" s="2"/>
      <c r="M80" s="2"/>
    </row>
    <row r="81" spans="1:13" ht="20.100000000000001" customHeight="1">
      <c r="A81" s="33">
        <v>74</v>
      </c>
      <c r="B81" s="68" t="s">
        <v>287</v>
      </c>
      <c r="C81" s="122">
        <v>8.8351159999999993</v>
      </c>
      <c r="D81" s="122">
        <v>4.3533900000000001</v>
      </c>
      <c r="E81" s="122">
        <v>21.52805</v>
      </c>
      <c r="F81" s="69" t="s">
        <v>413</v>
      </c>
      <c r="G81" s="33">
        <v>74</v>
      </c>
      <c r="L81" s="2"/>
      <c r="M81" s="2"/>
    </row>
    <row r="82" spans="1:13" ht="20.100000000000001" customHeight="1">
      <c r="A82" s="29">
        <v>75</v>
      </c>
      <c r="B82" s="66" t="s">
        <v>266</v>
      </c>
      <c r="C82" s="121">
        <v>54.855302999999999</v>
      </c>
      <c r="D82" s="121">
        <v>36.502918999999999</v>
      </c>
      <c r="E82" s="121">
        <v>20.819673999999999</v>
      </c>
      <c r="F82" s="67" t="s">
        <v>384</v>
      </c>
      <c r="G82" s="29">
        <v>75</v>
      </c>
      <c r="L82" s="2"/>
      <c r="M82" s="2"/>
    </row>
    <row r="83" spans="1:13" ht="20.100000000000001" customHeight="1">
      <c r="A83" s="33">
        <v>76</v>
      </c>
      <c r="B83" s="68" t="s">
        <v>249</v>
      </c>
      <c r="C83" s="122">
        <v>20.756824000000002</v>
      </c>
      <c r="D83" s="122">
        <v>35.197578999999998</v>
      </c>
      <c r="E83" s="122">
        <v>20.426106000000001</v>
      </c>
      <c r="F83" s="69" t="s">
        <v>366</v>
      </c>
      <c r="G83" s="33">
        <v>76</v>
      </c>
      <c r="L83" s="2"/>
      <c r="M83" s="2"/>
    </row>
    <row r="84" spans="1:13" ht="20.100000000000001" customHeight="1">
      <c r="A84" s="29">
        <v>77</v>
      </c>
      <c r="B84" s="66" t="s">
        <v>291</v>
      </c>
      <c r="C84" s="121">
        <v>1.363191</v>
      </c>
      <c r="D84" s="121">
        <v>3.8970340000000001</v>
      </c>
      <c r="E84" s="121">
        <v>17.719341</v>
      </c>
      <c r="F84" s="67" t="s">
        <v>414</v>
      </c>
      <c r="G84" s="29">
        <v>77</v>
      </c>
      <c r="L84" s="2"/>
      <c r="M84" s="2"/>
    </row>
    <row r="85" spans="1:13" ht="20.100000000000001" customHeight="1">
      <c r="A85" s="33">
        <v>78</v>
      </c>
      <c r="B85" s="68" t="s">
        <v>288</v>
      </c>
      <c r="C85" s="122">
        <v>11.227114</v>
      </c>
      <c r="D85" s="122">
        <v>12.414192999999999</v>
      </c>
      <c r="E85" s="122">
        <v>13.201812</v>
      </c>
      <c r="F85" s="69" t="s">
        <v>404</v>
      </c>
      <c r="G85" s="33">
        <v>78</v>
      </c>
      <c r="L85" s="2"/>
      <c r="M85" s="2"/>
    </row>
    <row r="86" spans="1:13" ht="20.100000000000001" customHeight="1">
      <c r="A86" s="29">
        <v>79</v>
      </c>
      <c r="B86" s="66" t="s">
        <v>231</v>
      </c>
      <c r="C86" s="121">
        <v>11.911841000000001</v>
      </c>
      <c r="D86" s="121">
        <v>30.189384</v>
      </c>
      <c r="E86" s="121">
        <v>10.688179</v>
      </c>
      <c r="F86" s="67" t="s">
        <v>373</v>
      </c>
      <c r="G86" s="29">
        <v>79</v>
      </c>
      <c r="L86" s="2"/>
      <c r="M86" s="2"/>
    </row>
    <row r="87" spans="1:13" ht="20.100000000000001" customHeight="1">
      <c r="A87" s="33">
        <v>80</v>
      </c>
      <c r="B87" s="68" t="s">
        <v>259</v>
      </c>
      <c r="C87" s="122">
        <v>2.6693859999999998</v>
      </c>
      <c r="D87" s="122">
        <v>10.958657000000001</v>
      </c>
      <c r="E87" s="122">
        <v>10.144957</v>
      </c>
      <c r="F87" s="69" t="s">
        <v>394</v>
      </c>
      <c r="G87" s="33">
        <v>80</v>
      </c>
      <c r="L87" s="2"/>
      <c r="M87" s="2"/>
    </row>
    <row r="88" spans="1:13" ht="20.100000000000001" customHeight="1">
      <c r="A88" s="29">
        <v>81</v>
      </c>
      <c r="B88" s="66" t="s">
        <v>267</v>
      </c>
      <c r="C88" s="121" t="s">
        <v>546</v>
      </c>
      <c r="D88" s="121">
        <v>16.134944000000001</v>
      </c>
      <c r="E88" s="121">
        <v>10.003211</v>
      </c>
      <c r="F88" s="67" t="s">
        <v>403</v>
      </c>
      <c r="G88" s="29">
        <v>81</v>
      </c>
      <c r="L88" s="2"/>
      <c r="M88" s="2"/>
    </row>
    <row r="89" spans="1:13" ht="20.100000000000001" customHeight="1">
      <c r="A89" s="33">
        <v>82</v>
      </c>
      <c r="B89" s="68" t="s">
        <v>274</v>
      </c>
      <c r="C89" s="122">
        <v>26.662815999999999</v>
      </c>
      <c r="D89" s="122">
        <v>7.517855</v>
      </c>
      <c r="E89" s="122">
        <v>9.3964440000000007</v>
      </c>
      <c r="F89" s="69" t="s">
        <v>419</v>
      </c>
      <c r="G89" s="33">
        <v>82</v>
      </c>
      <c r="L89" s="2"/>
      <c r="M89" s="2"/>
    </row>
    <row r="90" spans="1:13" ht="20.100000000000001" customHeight="1">
      <c r="A90" s="29">
        <v>83</v>
      </c>
      <c r="B90" s="66" t="s">
        <v>254</v>
      </c>
      <c r="C90" s="121">
        <v>6.2220779999999998</v>
      </c>
      <c r="D90" s="121">
        <v>10.232393999999999</v>
      </c>
      <c r="E90" s="121">
        <v>9.1186340000000001</v>
      </c>
      <c r="F90" s="67" t="s">
        <v>387</v>
      </c>
      <c r="G90" s="29">
        <v>83</v>
      </c>
      <c r="L90" s="2"/>
      <c r="M90" s="2"/>
    </row>
    <row r="91" spans="1:13" ht="20.100000000000001" customHeight="1">
      <c r="A91" s="33">
        <v>84</v>
      </c>
      <c r="B91" s="68" t="s">
        <v>277</v>
      </c>
      <c r="C91" s="122">
        <v>5.4574100000000003</v>
      </c>
      <c r="D91" s="122">
        <v>7.0714309999999996</v>
      </c>
      <c r="E91" s="122">
        <v>8.7809749999999998</v>
      </c>
      <c r="F91" s="69" t="s">
        <v>422</v>
      </c>
      <c r="G91" s="33">
        <v>84</v>
      </c>
      <c r="L91" s="2"/>
      <c r="M91" s="2"/>
    </row>
    <row r="92" spans="1:13" ht="20.100000000000001" customHeight="1">
      <c r="A92" s="29">
        <v>85</v>
      </c>
      <c r="B92" s="66" t="s">
        <v>292</v>
      </c>
      <c r="C92" s="121">
        <v>0.99650799999999995</v>
      </c>
      <c r="D92" s="121">
        <v>17.62622</v>
      </c>
      <c r="E92" s="121">
        <v>7.4664060000000001</v>
      </c>
      <c r="F92" s="67" t="s">
        <v>425</v>
      </c>
      <c r="G92" s="29">
        <v>85</v>
      </c>
      <c r="L92" s="2"/>
      <c r="M92" s="2"/>
    </row>
    <row r="93" spans="1:13" ht="20.100000000000001" customHeight="1">
      <c r="A93" s="33">
        <v>86</v>
      </c>
      <c r="B93" s="68" t="s">
        <v>214</v>
      </c>
      <c r="C93" s="122">
        <v>163.94980899999999</v>
      </c>
      <c r="D93" s="122">
        <v>8.6732960000000006</v>
      </c>
      <c r="E93" s="122">
        <v>6.5350460000000004</v>
      </c>
      <c r="F93" s="69" t="s">
        <v>357</v>
      </c>
      <c r="G93" s="33">
        <v>86</v>
      </c>
      <c r="L93" s="2"/>
      <c r="M93" s="2"/>
    </row>
    <row r="94" spans="1:13" ht="20.100000000000001" customHeight="1">
      <c r="A94" s="29">
        <v>87</v>
      </c>
      <c r="B94" s="66" t="s">
        <v>222</v>
      </c>
      <c r="C94" s="121">
        <v>40.801994000000001</v>
      </c>
      <c r="D94" s="121">
        <v>13.839522000000001</v>
      </c>
      <c r="E94" s="121">
        <v>6.0009209999999999</v>
      </c>
      <c r="F94" s="67" t="s">
        <v>349</v>
      </c>
      <c r="G94" s="29">
        <v>87</v>
      </c>
      <c r="L94" s="2"/>
      <c r="M94" s="2"/>
    </row>
    <row r="95" spans="1:13" ht="20.100000000000001" customHeight="1">
      <c r="A95" s="33">
        <v>88</v>
      </c>
      <c r="B95" s="68" t="s">
        <v>213</v>
      </c>
      <c r="C95" s="122">
        <v>4.9190930000000002</v>
      </c>
      <c r="D95" s="122">
        <v>1.5407580000000001</v>
      </c>
      <c r="E95" s="122">
        <v>4.3885529999999999</v>
      </c>
      <c r="F95" s="69" t="s">
        <v>352</v>
      </c>
      <c r="G95" s="33">
        <v>88</v>
      </c>
      <c r="L95" s="2"/>
      <c r="M95" s="2"/>
    </row>
    <row r="96" spans="1:13" ht="20.100000000000001" customHeight="1">
      <c r="A96" s="29">
        <v>89</v>
      </c>
      <c r="B96" s="66" t="s">
        <v>195</v>
      </c>
      <c r="C96" s="121">
        <v>0.51897199999999999</v>
      </c>
      <c r="D96" s="121">
        <v>9.2673000000000005E-2</v>
      </c>
      <c r="E96" s="121">
        <v>3.5333070000000002</v>
      </c>
      <c r="F96" s="67" t="s">
        <v>325</v>
      </c>
      <c r="G96" s="29">
        <v>89</v>
      </c>
      <c r="L96" s="2"/>
      <c r="M96" s="2"/>
    </row>
    <row r="97" spans="1:13" ht="20.100000000000001" customHeight="1">
      <c r="A97" s="33">
        <v>90</v>
      </c>
      <c r="B97" s="68" t="s">
        <v>256</v>
      </c>
      <c r="C97" s="122">
        <v>0.64398100000000003</v>
      </c>
      <c r="D97" s="122">
        <v>5.0674729999999997</v>
      </c>
      <c r="E97" s="122">
        <v>3.395416</v>
      </c>
      <c r="F97" s="69" t="s">
        <v>397</v>
      </c>
      <c r="G97" s="33">
        <v>90</v>
      </c>
      <c r="L97" s="2"/>
      <c r="M97" s="2"/>
    </row>
    <row r="98" spans="1:13" ht="20.100000000000001" customHeight="1">
      <c r="A98" s="29">
        <v>91</v>
      </c>
      <c r="B98" s="66" t="s">
        <v>476</v>
      </c>
      <c r="C98" s="121">
        <v>2.5997840000000001</v>
      </c>
      <c r="D98" s="121">
        <v>3.883753</v>
      </c>
      <c r="E98" s="121">
        <v>3.2464379999999999</v>
      </c>
      <c r="F98" s="67" t="s">
        <v>477</v>
      </c>
      <c r="G98" s="29">
        <v>91</v>
      </c>
      <c r="L98" s="2"/>
      <c r="M98" s="2"/>
    </row>
    <row r="99" spans="1:13" ht="20.100000000000001" customHeight="1">
      <c r="A99" s="33">
        <v>92</v>
      </c>
      <c r="B99" s="68" t="s">
        <v>290</v>
      </c>
      <c r="C99" s="122">
        <v>2.410002</v>
      </c>
      <c r="D99" s="122">
        <v>2.7310189999999999</v>
      </c>
      <c r="E99" s="122">
        <v>2.9730850000000002</v>
      </c>
      <c r="F99" s="69" t="s">
        <v>415</v>
      </c>
      <c r="G99" s="33">
        <v>92</v>
      </c>
      <c r="L99" s="2"/>
      <c r="M99" s="2"/>
    </row>
    <row r="100" spans="1:13" ht="20.100000000000001" customHeight="1">
      <c r="A100" s="29">
        <v>93</v>
      </c>
      <c r="B100" s="66" t="s">
        <v>219</v>
      </c>
      <c r="C100" s="121">
        <v>2.2738299999999998</v>
      </c>
      <c r="D100" s="121">
        <v>2.0543719999999999</v>
      </c>
      <c r="E100" s="121">
        <v>2.924636</v>
      </c>
      <c r="F100" s="67" t="s">
        <v>359</v>
      </c>
      <c r="G100" s="29">
        <v>93</v>
      </c>
      <c r="L100" s="2"/>
      <c r="M100" s="2"/>
    </row>
    <row r="101" spans="1:13" ht="20.100000000000001" customHeight="1">
      <c r="A101" s="33">
        <v>94</v>
      </c>
      <c r="B101" s="68" t="s">
        <v>263</v>
      </c>
      <c r="C101" s="122">
        <v>1.9274260000000001</v>
      </c>
      <c r="D101" s="122">
        <v>1.86467</v>
      </c>
      <c r="E101" s="122">
        <v>2.7995269999999999</v>
      </c>
      <c r="F101" s="69" t="s">
        <v>411</v>
      </c>
      <c r="G101" s="33">
        <v>94</v>
      </c>
      <c r="L101" s="2"/>
      <c r="M101" s="2"/>
    </row>
    <row r="102" spans="1:13" ht="20.100000000000001" customHeight="1">
      <c r="A102" s="29">
        <v>95</v>
      </c>
      <c r="B102" s="66" t="s">
        <v>286</v>
      </c>
      <c r="C102" s="121">
        <v>5.706207</v>
      </c>
      <c r="D102" s="121">
        <v>5.8806419999999999</v>
      </c>
      <c r="E102" s="121">
        <v>2.6122510000000001</v>
      </c>
      <c r="F102" s="67" t="s">
        <v>550</v>
      </c>
      <c r="G102" s="29">
        <v>95</v>
      </c>
      <c r="L102" s="2"/>
      <c r="M102" s="2"/>
    </row>
    <row r="103" spans="1:13" ht="20.100000000000001" customHeight="1">
      <c r="A103" s="33">
        <v>96</v>
      </c>
      <c r="B103" s="68" t="s">
        <v>251</v>
      </c>
      <c r="C103" s="122">
        <v>3.4393060000000002</v>
      </c>
      <c r="D103" s="122">
        <v>2.8499240000000001</v>
      </c>
      <c r="E103" s="122">
        <v>2.3780250000000001</v>
      </c>
      <c r="F103" s="69" t="s">
        <v>421</v>
      </c>
      <c r="G103" s="33">
        <v>96</v>
      </c>
      <c r="L103" s="2"/>
      <c r="M103" s="2"/>
    </row>
    <row r="104" spans="1:13" ht="20.100000000000001" customHeight="1">
      <c r="A104" s="29">
        <v>97</v>
      </c>
      <c r="B104" s="66" t="s">
        <v>271</v>
      </c>
      <c r="C104" s="121">
        <v>0.78325299999999998</v>
      </c>
      <c r="D104" s="121">
        <v>1.558694</v>
      </c>
      <c r="E104" s="121">
        <v>2.2807059999999999</v>
      </c>
      <c r="F104" s="67" t="s">
        <v>405</v>
      </c>
      <c r="G104" s="29">
        <v>97</v>
      </c>
      <c r="L104" s="2"/>
      <c r="M104" s="2"/>
    </row>
    <row r="105" spans="1:13" ht="20.100000000000001" customHeight="1">
      <c r="A105" s="33">
        <v>98</v>
      </c>
      <c r="B105" s="68" t="s">
        <v>230</v>
      </c>
      <c r="C105" s="122">
        <v>1.7749490000000001</v>
      </c>
      <c r="D105" s="122">
        <v>1.575475</v>
      </c>
      <c r="E105" s="122">
        <v>2.1815889999999998</v>
      </c>
      <c r="F105" s="69" t="s">
        <v>378</v>
      </c>
      <c r="G105" s="33">
        <v>98</v>
      </c>
      <c r="L105" s="2"/>
      <c r="M105" s="2"/>
    </row>
    <row r="106" spans="1:13" ht="20.100000000000001" customHeight="1">
      <c r="A106" s="29">
        <v>99</v>
      </c>
      <c r="B106" s="66" t="s">
        <v>250</v>
      </c>
      <c r="C106" s="121">
        <v>4.3645880000000004</v>
      </c>
      <c r="D106" s="121">
        <v>2.6420509999999999</v>
      </c>
      <c r="E106" s="121">
        <v>2.0336910000000001</v>
      </c>
      <c r="F106" s="67" t="s">
        <v>380</v>
      </c>
      <c r="G106" s="29">
        <v>99</v>
      </c>
      <c r="L106" s="2"/>
      <c r="M106" s="2"/>
    </row>
    <row r="107" spans="1:13" ht="20.100000000000001" customHeight="1">
      <c r="A107" s="33">
        <v>100</v>
      </c>
      <c r="B107" s="68" t="s">
        <v>245</v>
      </c>
      <c r="C107" s="122">
        <v>2.7419410000000002</v>
      </c>
      <c r="D107" s="122">
        <v>2.011298</v>
      </c>
      <c r="E107" s="122">
        <v>2.0272079999999999</v>
      </c>
      <c r="F107" s="69" t="s">
        <v>372</v>
      </c>
      <c r="G107" s="33">
        <v>100</v>
      </c>
      <c r="L107" s="2"/>
      <c r="M107" s="2"/>
    </row>
    <row r="108" spans="1:13" ht="20.100000000000001" customHeight="1">
      <c r="A108" s="29">
        <v>101</v>
      </c>
      <c r="B108" s="66" t="s">
        <v>253</v>
      </c>
      <c r="C108" s="121">
        <v>0.921794</v>
      </c>
      <c r="D108" s="121">
        <v>1.035398</v>
      </c>
      <c r="E108" s="121">
        <v>1.9311449999999999</v>
      </c>
      <c r="F108" s="67" t="s">
        <v>410</v>
      </c>
      <c r="G108" s="29">
        <v>101</v>
      </c>
      <c r="L108" s="2"/>
      <c r="M108" s="2"/>
    </row>
    <row r="109" spans="1:13" ht="20.100000000000001" customHeight="1">
      <c r="A109" s="33">
        <v>102</v>
      </c>
      <c r="B109" s="68" t="s">
        <v>244</v>
      </c>
      <c r="C109" s="122">
        <v>0.33511400000000002</v>
      </c>
      <c r="D109" s="122">
        <v>1.162288</v>
      </c>
      <c r="E109" s="122">
        <v>1.8327599999999999</v>
      </c>
      <c r="F109" s="69" t="s">
        <v>379</v>
      </c>
      <c r="G109" s="33">
        <v>102</v>
      </c>
      <c r="L109" s="2"/>
      <c r="M109" s="2"/>
    </row>
    <row r="110" spans="1:13" ht="20.100000000000001" customHeight="1">
      <c r="A110" s="29">
        <v>103</v>
      </c>
      <c r="B110" s="66" t="s">
        <v>270</v>
      </c>
      <c r="C110" s="121">
        <v>0.69319600000000003</v>
      </c>
      <c r="D110" s="121">
        <v>0.37801400000000002</v>
      </c>
      <c r="E110" s="121">
        <v>1.7382789999999999</v>
      </c>
      <c r="F110" s="67" t="s">
        <v>412</v>
      </c>
      <c r="G110" s="29">
        <v>103</v>
      </c>
      <c r="L110" s="2"/>
      <c r="M110" s="2"/>
    </row>
    <row r="111" spans="1:13" ht="20.100000000000001" customHeight="1">
      <c r="A111" s="33">
        <v>104</v>
      </c>
      <c r="B111" s="68" t="s">
        <v>275</v>
      </c>
      <c r="C111" s="122">
        <v>0.45452300000000001</v>
      </c>
      <c r="D111" s="122">
        <v>9.1700000000000004E-2</v>
      </c>
      <c r="E111" s="122">
        <v>1.731819</v>
      </c>
      <c r="F111" s="69" t="s">
        <v>424</v>
      </c>
      <c r="G111" s="33">
        <v>104</v>
      </c>
      <c r="L111" s="2"/>
      <c r="M111" s="2"/>
    </row>
    <row r="112" spans="1:13" ht="20.100000000000001" customHeight="1">
      <c r="A112" s="29">
        <v>105</v>
      </c>
      <c r="B112" s="66" t="s">
        <v>221</v>
      </c>
      <c r="C112" s="121">
        <v>3.784672</v>
      </c>
      <c r="D112" s="121">
        <v>3.4801139999999999</v>
      </c>
      <c r="E112" s="121">
        <v>1.6115489999999999</v>
      </c>
      <c r="F112" s="67" t="s">
        <v>354</v>
      </c>
      <c r="G112" s="29">
        <v>105</v>
      </c>
      <c r="L112" s="2"/>
      <c r="M112" s="2"/>
    </row>
    <row r="113" spans="1:13" ht="20.100000000000001" customHeight="1">
      <c r="A113" s="33">
        <v>106</v>
      </c>
      <c r="B113" s="68" t="s">
        <v>265</v>
      </c>
      <c r="C113" s="122">
        <v>0.622533</v>
      </c>
      <c r="D113" s="122">
        <v>1.672355</v>
      </c>
      <c r="E113" s="122">
        <v>1.521512</v>
      </c>
      <c r="F113" s="69" t="s">
        <v>364</v>
      </c>
      <c r="G113" s="33">
        <v>106</v>
      </c>
      <c r="L113" s="2"/>
      <c r="M113" s="2"/>
    </row>
    <row r="114" spans="1:13" ht="20.100000000000001" customHeight="1">
      <c r="A114" s="29">
        <v>107</v>
      </c>
      <c r="B114" s="66" t="s">
        <v>739</v>
      </c>
      <c r="C114" s="121">
        <v>94.501315000000005</v>
      </c>
      <c r="D114" s="121">
        <v>1.225716</v>
      </c>
      <c r="E114" s="121">
        <v>1.3791519999999999</v>
      </c>
      <c r="F114" s="67" t="s">
        <v>740</v>
      </c>
      <c r="G114" s="29">
        <v>107</v>
      </c>
      <c r="L114" s="2"/>
      <c r="M114" s="2"/>
    </row>
    <row r="115" spans="1:13" ht="20.100000000000001" customHeight="1">
      <c r="A115" s="33">
        <v>108</v>
      </c>
      <c r="B115" s="68" t="s">
        <v>510</v>
      </c>
      <c r="C115" s="122">
        <v>0.653644</v>
      </c>
      <c r="D115" s="122">
        <v>0.118856</v>
      </c>
      <c r="E115" s="122">
        <v>1.1274660000000001</v>
      </c>
      <c r="F115" s="69" t="s">
        <v>511</v>
      </c>
      <c r="G115" s="33">
        <v>108</v>
      </c>
      <c r="L115" s="2"/>
      <c r="M115" s="2"/>
    </row>
    <row r="116" spans="1:13" ht="20.100000000000001" customHeight="1">
      <c r="A116" s="29">
        <v>109</v>
      </c>
      <c r="B116" s="66" t="s">
        <v>728</v>
      </c>
      <c r="C116" s="121">
        <v>2.237571</v>
      </c>
      <c r="D116" s="121">
        <v>1.4479770000000001</v>
      </c>
      <c r="E116" s="121">
        <v>1.0278160000000001</v>
      </c>
      <c r="F116" s="67" t="s">
        <v>729</v>
      </c>
      <c r="G116" s="29">
        <v>109</v>
      </c>
      <c r="L116" s="2"/>
      <c r="M116" s="2"/>
    </row>
    <row r="117" spans="1:13" ht="20.100000000000001" customHeight="1">
      <c r="A117" s="33">
        <v>110</v>
      </c>
      <c r="B117" s="68" t="s">
        <v>268</v>
      </c>
      <c r="C117" s="122">
        <v>1.7836399999999999</v>
      </c>
      <c r="D117" s="122">
        <v>0.40065200000000001</v>
      </c>
      <c r="E117" s="122">
        <v>0.94079400000000002</v>
      </c>
      <c r="F117" s="69" t="s">
        <v>416</v>
      </c>
      <c r="G117" s="33">
        <v>110</v>
      </c>
      <c r="L117" s="2"/>
      <c r="M117" s="2"/>
    </row>
    <row r="118" spans="1:13" ht="20.100000000000001" customHeight="1">
      <c r="A118" s="29">
        <v>111</v>
      </c>
      <c r="B118" s="66" t="s">
        <v>293</v>
      </c>
      <c r="C118" s="121">
        <v>0.79462500000000003</v>
      </c>
      <c r="D118" s="121">
        <v>1.1783969999999999</v>
      </c>
      <c r="E118" s="121">
        <v>0.94063099999999999</v>
      </c>
      <c r="F118" s="67" t="s">
        <v>423</v>
      </c>
      <c r="G118" s="29">
        <v>111</v>
      </c>
      <c r="L118" s="2"/>
      <c r="M118" s="2"/>
    </row>
    <row r="119" spans="1:13" ht="20.100000000000001" customHeight="1">
      <c r="A119" s="33">
        <v>112</v>
      </c>
      <c r="B119" s="68" t="s">
        <v>428</v>
      </c>
      <c r="C119" s="122">
        <v>8.4353999999999998E-2</v>
      </c>
      <c r="D119" s="122">
        <v>0.75615200000000005</v>
      </c>
      <c r="E119" s="122">
        <v>0.85094199999999998</v>
      </c>
      <c r="F119" s="69" t="s">
        <v>429</v>
      </c>
      <c r="G119" s="33">
        <v>112</v>
      </c>
      <c r="L119" s="2"/>
      <c r="M119" s="2"/>
    </row>
    <row r="120" spans="1:13" ht="20.100000000000001" customHeight="1">
      <c r="A120" s="29">
        <v>113</v>
      </c>
      <c r="B120" s="66" t="s">
        <v>218</v>
      </c>
      <c r="C120" s="121">
        <v>0.97573200000000004</v>
      </c>
      <c r="D120" s="121">
        <v>1.30359</v>
      </c>
      <c r="E120" s="121">
        <v>0.82374700000000001</v>
      </c>
      <c r="F120" s="67" t="s">
        <v>363</v>
      </c>
      <c r="G120" s="29">
        <v>113</v>
      </c>
      <c r="L120" s="2"/>
      <c r="M120" s="2"/>
    </row>
    <row r="121" spans="1:13" ht="20.100000000000001" customHeight="1">
      <c r="A121" s="33">
        <v>114</v>
      </c>
      <c r="B121" s="68" t="s">
        <v>272</v>
      </c>
      <c r="C121" s="122">
        <v>0.128273</v>
      </c>
      <c r="D121" s="122">
        <v>1.3242750000000001</v>
      </c>
      <c r="E121" s="122">
        <v>0.76058099999999995</v>
      </c>
      <c r="F121" s="69" t="s">
        <v>407</v>
      </c>
      <c r="G121" s="33">
        <v>114</v>
      </c>
      <c r="L121" s="2"/>
      <c r="M121" s="2"/>
    </row>
    <row r="122" spans="1:13" ht="20.100000000000001" customHeight="1">
      <c r="A122" s="29">
        <v>115</v>
      </c>
      <c r="B122" s="66" t="s">
        <v>719</v>
      </c>
      <c r="C122" s="121">
        <v>7.8969999999999995E-3</v>
      </c>
      <c r="D122" s="121">
        <v>0.158025</v>
      </c>
      <c r="E122" s="121">
        <v>0.73406700000000003</v>
      </c>
      <c r="F122" s="67" t="s">
        <v>720</v>
      </c>
      <c r="G122" s="29">
        <v>115</v>
      </c>
      <c r="L122" s="2"/>
      <c r="M122" s="2"/>
    </row>
    <row r="123" spans="1:13" ht="20.100000000000001" customHeight="1">
      <c r="A123" s="33">
        <v>116</v>
      </c>
      <c r="B123" s="68" t="s">
        <v>730</v>
      </c>
      <c r="C123" s="122">
        <v>0.46729799999999999</v>
      </c>
      <c r="D123" s="122">
        <v>3.6700000000000001E-3</v>
      </c>
      <c r="E123" s="122">
        <v>0.56307300000000005</v>
      </c>
      <c r="F123" s="69" t="s">
        <v>731</v>
      </c>
      <c r="G123" s="33">
        <v>116</v>
      </c>
      <c r="L123" s="2"/>
      <c r="M123" s="2"/>
    </row>
    <row r="124" spans="1:13" ht="20.100000000000001" customHeight="1">
      <c r="A124" s="29">
        <v>117</v>
      </c>
      <c r="B124" s="66" t="s">
        <v>732</v>
      </c>
      <c r="C124" s="121">
        <v>0.14700199999999999</v>
      </c>
      <c r="D124" s="121">
        <v>0.12883700000000001</v>
      </c>
      <c r="E124" s="121">
        <v>0.56012600000000001</v>
      </c>
      <c r="F124" s="67" t="s">
        <v>733</v>
      </c>
      <c r="G124" s="29">
        <v>117</v>
      </c>
      <c r="L124" s="2"/>
      <c r="M124" s="2"/>
    </row>
    <row r="125" spans="1:13" ht="20.100000000000001" customHeight="1">
      <c r="A125" s="33">
        <v>118</v>
      </c>
      <c r="B125" s="68" t="s">
        <v>246</v>
      </c>
      <c r="C125" s="122">
        <v>1.4824329999999999</v>
      </c>
      <c r="D125" s="122">
        <v>0.72501899999999997</v>
      </c>
      <c r="E125" s="122">
        <v>0.49602499999999999</v>
      </c>
      <c r="F125" s="69" t="s">
        <v>401</v>
      </c>
      <c r="G125" s="33">
        <v>118</v>
      </c>
      <c r="L125" s="2"/>
      <c r="M125" s="2"/>
    </row>
    <row r="126" spans="1:13" ht="20.100000000000001" customHeight="1">
      <c r="A126" s="29">
        <v>119</v>
      </c>
      <c r="B126" s="66" t="s">
        <v>763</v>
      </c>
      <c r="C126" s="121">
        <v>0.29598099999999999</v>
      </c>
      <c r="D126" s="121">
        <v>6.1989999999999996E-3</v>
      </c>
      <c r="E126" s="121">
        <v>0.47014600000000001</v>
      </c>
      <c r="F126" s="67" t="s">
        <v>764</v>
      </c>
      <c r="G126" s="29">
        <v>119</v>
      </c>
      <c r="L126" s="2"/>
      <c r="M126" s="2"/>
    </row>
    <row r="127" spans="1:13" ht="20.100000000000001" customHeight="1">
      <c r="A127" s="33">
        <v>120</v>
      </c>
      <c r="B127" s="68" t="s">
        <v>713</v>
      </c>
      <c r="C127" s="122">
        <v>0.30332999999999999</v>
      </c>
      <c r="D127" s="122">
        <v>0.53298199999999996</v>
      </c>
      <c r="E127" s="122">
        <v>0.46162700000000001</v>
      </c>
      <c r="F127" s="69" t="s">
        <v>714</v>
      </c>
      <c r="G127" s="33">
        <v>120</v>
      </c>
      <c r="L127" s="2"/>
      <c r="M127" s="2"/>
    </row>
    <row r="128" spans="1:13" ht="20.100000000000001" customHeight="1">
      <c r="A128" s="29">
        <v>121</v>
      </c>
      <c r="B128" s="66" t="s">
        <v>278</v>
      </c>
      <c r="C128" s="121" t="s">
        <v>546</v>
      </c>
      <c r="D128" s="121" t="s">
        <v>546</v>
      </c>
      <c r="E128" s="121">
        <v>0.43177500000000002</v>
      </c>
      <c r="F128" s="67" t="s">
        <v>398</v>
      </c>
      <c r="G128" s="29">
        <v>121</v>
      </c>
      <c r="L128" s="2"/>
      <c r="M128" s="2"/>
    </row>
    <row r="129" spans="1:13" ht="20.100000000000001" customHeight="1">
      <c r="A129" s="33">
        <v>122</v>
      </c>
      <c r="B129" s="68" t="s">
        <v>553</v>
      </c>
      <c r="C129" s="122">
        <v>1.3596649999999999</v>
      </c>
      <c r="D129" s="122">
        <v>0.119369</v>
      </c>
      <c r="E129" s="122">
        <v>0.42761300000000002</v>
      </c>
      <c r="F129" s="69" t="s">
        <v>554</v>
      </c>
      <c r="G129" s="33">
        <v>122</v>
      </c>
      <c r="L129" s="2"/>
      <c r="M129" s="2"/>
    </row>
    <row r="130" spans="1:13" ht="20.100000000000001" customHeight="1">
      <c r="A130" s="29">
        <v>123</v>
      </c>
      <c r="B130" s="66" t="s">
        <v>551</v>
      </c>
      <c r="C130" s="121">
        <v>1.8550000000000001E-3</v>
      </c>
      <c r="D130" s="121">
        <v>5.561E-3</v>
      </c>
      <c r="E130" s="121">
        <v>0.40905000000000002</v>
      </c>
      <c r="F130" s="67" t="s">
        <v>552</v>
      </c>
      <c r="G130" s="29">
        <v>123</v>
      </c>
      <c r="L130" s="2"/>
      <c r="M130" s="2"/>
    </row>
    <row r="131" spans="1:13" ht="20.100000000000001" customHeight="1">
      <c r="A131" s="33">
        <v>124</v>
      </c>
      <c r="B131" s="68" t="s">
        <v>765</v>
      </c>
      <c r="C131" s="122">
        <v>7.4009999999999996E-3</v>
      </c>
      <c r="D131" s="122" t="s">
        <v>546</v>
      </c>
      <c r="E131" s="122">
        <v>0.39417600000000003</v>
      </c>
      <c r="F131" s="69" t="s">
        <v>766</v>
      </c>
      <c r="G131" s="33">
        <v>124</v>
      </c>
      <c r="L131" s="2"/>
      <c r="M131" s="2"/>
    </row>
    <row r="132" spans="1:13" ht="20.100000000000001" customHeight="1">
      <c r="A132" s="29">
        <v>125</v>
      </c>
      <c r="B132" s="66" t="s">
        <v>670</v>
      </c>
      <c r="C132" s="121">
        <v>4.4172999999999997E-2</v>
      </c>
      <c r="D132" s="121">
        <v>0.221525</v>
      </c>
      <c r="E132" s="121">
        <v>0.32793699999999998</v>
      </c>
      <c r="F132" s="67" t="s">
        <v>671</v>
      </c>
      <c r="G132" s="29">
        <v>125</v>
      </c>
      <c r="L132" s="2"/>
      <c r="M132" s="2"/>
    </row>
    <row r="133" spans="1:13" ht="20.100000000000001" customHeight="1">
      <c r="A133" s="33">
        <v>126</v>
      </c>
      <c r="B133" s="68" t="s">
        <v>715</v>
      </c>
      <c r="C133" s="122">
        <v>0.61481399999999997</v>
      </c>
      <c r="D133" s="122">
        <v>0.10795</v>
      </c>
      <c r="E133" s="122">
        <v>0.313249</v>
      </c>
      <c r="F133" s="69" t="s">
        <v>716</v>
      </c>
      <c r="G133" s="33">
        <v>126</v>
      </c>
      <c r="L133" s="2"/>
      <c r="M133" s="2"/>
    </row>
    <row r="134" spans="1:13" ht="20.100000000000001" customHeight="1">
      <c r="A134" s="29">
        <v>127</v>
      </c>
      <c r="B134" s="66" t="s">
        <v>717</v>
      </c>
      <c r="C134" s="121">
        <v>0.15873100000000001</v>
      </c>
      <c r="D134" s="121">
        <v>8.0963999999999994E-2</v>
      </c>
      <c r="E134" s="121">
        <v>0.29522500000000002</v>
      </c>
      <c r="F134" s="67" t="s">
        <v>718</v>
      </c>
      <c r="G134" s="29">
        <v>127</v>
      </c>
      <c r="L134" s="2"/>
      <c r="M134" s="2"/>
    </row>
    <row r="135" spans="1:13" ht="20.100000000000001" customHeight="1">
      <c r="A135" s="33">
        <v>128</v>
      </c>
      <c r="B135" s="68" t="s">
        <v>767</v>
      </c>
      <c r="C135" s="122">
        <v>0.117545</v>
      </c>
      <c r="D135" s="122">
        <v>5.1199999999999998E-4</v>
      </c>
      <c r="E135" s="122">
        <v>0.24241199999999999</v>
      </c>
      <c r="F135" s="69" t="s">
        <v>768</v>
      </c>
      <c r="G135" s="33">
        <v>128</v>
      </c>
      <c r="L135" s="2"/>
      <c r="M135" s="2"/>
    </row>
    <row r="136" spans="1:13" ht="20.100000000000001" customHeight="1">
      <c r="A136" s="29">
        <v>129</v>
      </c>
      <c r="B136" s="66" t="s">
        <v>769</v>
      </c>
      <c r="C136" s="121">
        <v>0.250693</v>
      </c>
      <c r="D136" s="121">
        <v>3.5439999999999998E-3</v>
      </c>
      <c r="E136" s="121">
        <v>0.227577</v>
      </c>
      <c r="F136" s="67" t="s">
        <v>770</v>
      </c>
      <c r="G136" s="29">
        <v>129</v>
      </c>
      <c r="L136" s="2"/>
      <c r="M136" s="2"/>
    </row>
    <row r="137" spans="1:13" ht="20.100000000000001" customHeight="1">
      <c r="A137" s="33">
        <v>130</v>
      </c>
      <c r="B137" s="68" t="s">
        <v>186</v>
      </c>
      <c r="C137" s="122">
        <v>61.631926</v>
      </c>
      <c r="D137" s="122">
        <v>1.651062</v>
      </c>
      <c r="E137" s="122">
        <v>0.190223</v>
      </c>
      <c r="F137" s="69" t="s">
        <v>335</v>
      </c>
      <c r="G137" s="33">
        <v>130</v>
      </c>
      <c r="L137" s="2"/>
      <c r="M137" s="2"/>
    </row>
    <row r="138" spans="1:13" ht="20.100000000000001" customHeight="1">
      <c r="A138" s="29">
        <v>131</v>
      </c>
      <c r="B138" s="66" t="s">
        <v>295</v>
      </c>
      <c r="C138" s="121">
        <v>2.9250000000000001E-3</v>
      </c>
      <c r="D138" s="121">
        <v>5.6099999999999997E-2</v>
      </c>
      <c r="E138" s="121">
        <v>0.15427299999999999</v>
      </c>
      <c r="F138" s="67" t="s">
        <v>393</v>
      </c>
      <c r="G138" s="29">
        <v>131</v>
      </c>
      <c r="L138" s="2"/>
      <c r="M138" s="2"/>
    </row>
    <row r="139" spans="1:13" ht="20.100000000000001" customHeight="1">
      <c r="A139" s="33">
        <v>132</v>
      </c>
      <c r="B139" s="68" t="s">
        <v>668</v>
      </c>
      <c r="C139" s="122">
        <v>4.4516E-2</v>
      </c>
      <c r="D139" s="122">
        <v>22.237784999999999</v>
      </c>
      <c r="E139" s="122">
        <v>0.14543800000000001</v>
      </c>
      <c r="F139" s="69" t="s">
        <v>669</v>
      </c>
      <c r="G139" s="33">
        <v>132</v>
      </c>
      <c r="L139" s="2"/>
      <c r="M139" s="2"/>
    </row>
    <row r="140" spans="1:13" ht="20.100000000000001" customHeight="1">
      <c r="A140" s="29">
        <v>133</v>
      </c>
      <c r="B140" s="66" t="s">
        <v>512</v>
      </c>
      <c r="C140" s="121">
        <v>0.22475400000000001</v>
      </c>
      <c r="D140" s="121">
        <v>0.104005</v>
      </c>
      <c r="E140" s="121">
        <v>0.13792099999999999</v>
      </c>
      <c r="F140" s="67" t="s">
        <v>513</v>
      </c>
      <c r="G140" s="29">
        <v>133</v>
      </c>
      <c r="L140" s="2"/>
      <c r="M140" s="2"/>
    </row>
    <row r="141" spans="1:13" ht="20.100000000000001" customHeight="1">
      <c r="A141" s="33">
        <v>134</v>
      </c>
      <c r="B141" s="68" t="s">
        <v>771</v>
      </c>
      <c r="C141" s="122">
        <v>1.8829999999999999E-3</v>
      </c>
      <c r="D141" s="122" t="s">
        <v>546</v>
      </c>
      <c r="E141" s="122">
        <v>0.1328</v>
      </c>
      <c r="F141" s="69" t="s">
        <v>772</v>
      </c>
      <c r="G141" s="33">
        <v>134</v>
      </c>
      <c r="L141" s="2"/>
      <c r="M141" s="2"/>
    </row>
    <row r="142" spans="1:13" ht="20.100000000000001" customHeight="1">
      <c r="A142" s="29">
        <v>135</v>
      </c>
      <c r="B142" s="66" t="s">
        <v>726</v>
      </c>
      <c r="C142" s="121">
        <v>6.2979999999999994E-2</v>
      </c>
      <c r="D142" s="121">
        <v>0.15140999999999999</v>
      </c>
      <c r="E142" s="121">
        <v>0.130604</v>
      </c>
      <c r="F142" s="67" t="s">
        <v>727</v>
      </c>
      <c r="G142" s="29">
        <v>135</v>
      </c>
      <c r="L142" s="2"/>
      <c r="M142" s="2"/>
    </row>
    <row r="143" spans="1:13" ht="20.100000000000001" customHeight="1">
      <c r="A143" s="33">
        <v>136</v>
      </c>
      <c r="B143" s="68" t="s">
        <v>773</v>
      </c>
      <c r="C143" s="122" t="s">
        <v>546</v>
      </c>
      <c r="D143" s="122">
        <v>7.4190000000000002E-3</v>
      </c>
      <c r="E143" s="122">
        <v>0.12687799999999999</v>
      </c>
      <c r="F143" s="69" t="s">
        <v>774</v>
      </c>
      <c r="G143" s="33">
        <v>136</v>
      </c>
      <c r="L143" s="2"/>
      <c r="M143" s="2"/>
    </row>
    <row r="144" spans="1:13" ht="20.100000000000001" customHeight="1">
      <c r="A144" s="29">
        <v>137</v>
      </c>
      <c r="B144" s="66" t="s">
        <v>294</v>
      </c>
      <c r="C144" s="121">
        <v>0.18729599999999999</v>
      </c>
      <c r="D144" s="121" t="s">
        <v>546</v>
      </c>
      <c r="E144" s="121">
        <v>0.126585</v>
      </c>
      <c r="F144" s="67" t="s">
        <v>400</v>
      </c>
      <c r="G144" s="29">
        <v>137</v>
      </c>
      <c r="L144" s="2"/>
      <c r="M144" s="2"/>
    </row>
    <row r="145" spans="1:13" ht="20.100000000000001" customHeight="1">
      <c r="A145" s="33">
        <v>138</v>
      </c>
      <c r="B145" s="68" t="s">
        <v>224</v>
      </c>
      <c r="C145" s="122">
        <v>0.35551899999999997</v>
      </c>
      <c r="D145" s="122">
        <v>0.59472800000000003</v>
      </c>
      <c r="E145" s="122">
        <v>0.10906</v>
      </c>
      <c r="F145" s="69" t="s">
        <v>528</v>
      </c>
      <c r="G145" s="33">
        <v>138</v>
      </c>
      <c r="L145" s="2"/>
      <c r="M145" s="2"/>
    </row>
    <row r="146" spans="1:13" ht="20.100000000000001" customHeight="1">
      <c r="A146" s="29">
        <v>139</v>
      </c>
      <c r="B146" s="66" t="s">
        <v>775</v>
      </c>
      <c r="C146" s="121">
        <v>5.5789999999999998E-3</v>
      </c>
      <c r="D146" s="121" t="s">
        <v>546</v>
      </c>
      <c r="E146" s="121">
        <v>0.102717</v>
      </c>
      <c r="F146" s="67" t="s">
        <v>776</v>
      </c>
      <c r="G146" s="29">
        <v>139</v>
      </c>
      <c r="L146" s="2"/>
      <c r="M146" s="2"/>
    </row>
    <row r="147" spans="1:13" ht="20.100000000000001" customHeight="1">
      <c r="A147" s="33">
        <v>140</v>
      </c>
      <c r="B147" s="68" t="s">
        <v>242</v>
      </c>
      <c r="C147" s="122">
        <v>2.470596</v>
      </c>
      <c r="D147" s="122">
        <v>18.814802</v>
      </c>
      <c r="E147" s="122">
        <v>9.4671000000000005E-2</v>
      </c>
      <c r="F147" s="69" t="s">
        <v>375</v>
      </c>
      <c r="G147" s="33">
        <v>140</v>
      </c>
      <c r="L147" s="2"/>
      <c r="M147" s="2"/>
    </row>
    <row r="148" spans="1:13" ht="20.100000000000001" customHeight="1">
      <c r="A148" s="29">
        <v>141</v>
      </c>
      <c r="B148" s="66" t="s">
        <v>734</v>
      </c>
      <c r="C148" s="121">
        <v>1.2534E-2</v>
      </c>
      <c r="D148" s="121">
        <v>0.20278599999999999</v>
      </c>
      <c r="E148" s="121">
        <v>8.9270000000000002E-2</v>
      </c>
      <c r="F148" s="67" t="s">
        <v>735</v>
      </c>
      <c r="G148" s="29">
        <v>141</v>
      </c>
      <c r="L148" s="2"/>
      <c r="M148" s="2"/>
    </row>
    <row r="149" spans="1:13" ht="20.100000000000001" customHeight="1">
      <c r="A149" s="33">
        <v>142</v>
      </c>
      <c r="B149" s="68" t="s">
        <v>204</v>
      </c>
      <c r="C149" s="122">
        <v>2.7E-2</v>
      </c>
      <c r="D149" s="122">
        <v>1.523E-3</v>
      </c>
      <c r="E149" s="122">
        <v>8.0901000000000001E-2</v>
      </c>
      <c r="F149" s="69" t="s">
        <v>350</v>
      </c>
      <c r="G149" s="33">
        <v>142</v>
      </c>
      <c r="L149" s="2"/>
      <c r="M149" s="2"/>
    </row>
    <row r="150" spans="1:13" ht="20.100000000000001" customHeight="1">
      <c r="A150" s="29">
        <v>143</v>
      </c>
      <c r="B150" s="66" t="s">
        <v>215</v>
      </c>
      <c r="C150" s="121">
        <v>5.8668999999999999E-2</v>
      </c>
      <c r="D150" s="121">
        <v>0.13306299999999999</v>
      </c>
      <c r="E150" s="121">
        <v>7.8841999999999995E-2</v>
      </c>
      <c r="F150" s="67" t="s">
        <v>388</v>
      </c>
      <c r="G150" s="29">
        <v>143</v>
      </c>
      <c r="L150" s="2"/>
      <c r="M150" s="2"/>
    </row>
    <row r="151" spans="1:13" ht="20.100000000000001" customHeight="1">
      <c r="A151" s="33">
        <v>144</v>
      </c>
      <c r="B151" s="68" t="s">
        <v>233</v>
      </c>
      <c r="C151" s="122">
        <v>6.7289999999999997E-3</v>
      </c>
      <c r="D151" s="122">
        <v>7.9834000000000002E-2</v>
      </c>
      <c r="E151" s="122">
        <v>7.7376E-2</v>
      </c>
      <c r="F151" s="69" t="s">
        <v>365</v>
      </c>
      <c r="G151" s="33">
        <v>144</v>
      </c>
      <c r="L151" s="2"/>
      <c r="M151" s="2"/>
    </row>
    <row r="152" spans="1:13" ht="20.100000000000001" customHeight="1">
      <c r="A152" s="29">
        <v>145</v>
      </c>
      <c r="B152" s="66" t="s">
        <v>262</v>
      </c>
      <c r="C152" s="121">
        <v>0.246278</v>
      </c>
      <c r="D152" s="121">
        <v>1.1237E-2</v>
      </c>
      <c r="E152" s="121">
        <v>7.2341000000000003E-2</v>
      </c>
      <c r="F152" s="67" t="s">
        <v>399</v>
      </c>
      <c r="G152" s="29">
        <v>145</v>
      </c>
      <c r="L152" s="2"/>
      <c r="M152" s="2"/>
    </row>
    <row r="153" spans="1:13" ht="20.100000000000001" customHeight="1">
      <c r="A153" s="33">
        <v>146</v>
      </c>
      <c r="B153" s="68" t="s">
        <v>677</v>
      </c>
      <c r="C153" s="122">
        <v>4.2595000000000001E-2</v>
      </c>
      <c r="D153" s="122">
        <v>6.7000000000000002E-3</v>
      </c>
      <c r="E153" s="122">
        <v>6.2262999999999999E-2</v>
      </c>
      <c r="F153" s="69" t="s">
        <v>678</v>
      </c>
      <c r="G153" s="33">
        <v>146</v>
      </c>
      <c r="L153" s="2"/>
      <c r="M153" s="2"/>
    </row>
    <row r="154" spans="1:13" ht="20.100000000000001" customHeight="1">
      <c r="A154" s="29">
        <v>147</v>
      </c>
      <c r="B154" s="66" t="s">
        <v>757</v>
      </c>
      <c r="C154" s="121" t="s">
        <v>546</v>
      </c>
      <c r="D154" s="121">
        <v>4.75E-4</v>
      </c>
      <c r="E154" s="121">
        <v>5.2060000000000002E-2</v>
      </c>
      <c r="F154" s="67" t="s">
        <v>758</v>
      </c>
      <c r="G154" s="29">
        <v>147</v>
      </c>
      <c r="L154" s="2"/>
      <c r="M154" s="2"/>
    </row>
    <row r="155" spans="1:13" ht="20.100000000000001" customHeight="1" thickBot="1">
      <c r="A155" s="33" t="s">
        <v>548</v>
      </c>
      <c r="B155" s="68" t="s">
        <v>279</v>
      </c>
      <c r="C155" s="122">
        <v>3.3579569999999999</v>
      </c>
      <c r="D155" s="122">
        <v>2.1484339999999995</v>
      </c>
      <c r="E155" s="122">
        <v>0.13313799999999998</v>
      </c>
      <c r="F155" s="69" t="s">
        <v>549</v>
      </c>
      <c r="G155" s="33" t="s">
        <v>548</v>
      </c>
      <c r="L155" s="2"/>
      <c r="M155" s="2"/>
    </row>
    <row r="156" spans="1:13" ht="19.5" customHeight="1" thickBot="1">
      <c r="A156" s="50"/>
      <c r="B156" s="70" t="s">
        <v>78</v>
      </c>
      <c r="C156" s="124">
        <f>SUM(C8:C155)</f>
        <v>47158.917595000035</v>
      </c>
      <c r="D156" s="124">
        <f>SUM(D8:D155)</f>
        <v>37661.334516999967</v>
      </c>
      <c r="E156" s="124">
        <f>SUM(E8:E155)</f>
        <v>38985.502149999964</v>
      </c>
      <c r="F156" s="71" t="s">
        <v>1</v>
      </c>
      <c r="G156" s="53"/>
      <c r="L156" s="2"/>
      <c r="M156" s="2"/>
    </row>
    <row r="157" spans="1:13" ht="35.1" customHeight="1">
      <c r="A157" s="1"/>
      <c r="B157" s="1"/>
      <c r="C157" s="168"/>
      <c r="D157" s="168"/>
      <c r="E157" s="168"/>
      <c r="F157" s="1"/>
      <c r="G157" s="1"/>
      <c r="L157" s="2"/>
      <c r="M157"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95" t="s">
        <v>39</v>
      </c>
      <c r="B3" s="295"/>
      <c r="C3" s="295"/>
      <c r="D3" s="295"/>
      <c r="E3" s="295"/>
      <c r="F3" s="295"/>
      <c r="G3" s="295"/>
      <c r="L3" s="2"/>
      <c r="M3" s="2"/>
    </row>
    <row r="4" spans="1:19" ht="23.25" customHeight="1">
      <c r="A4" s="296" t="s">
        <v>47</v>
      </c>
      <c r="B4" s="296"/>
      <c r="C4" s="296"/>
      <c r="D4" s="296"/>
      <c r="E4" s="296"/>
      <c r="F4" s="296"/>
      <c r="G4" s="296"/>
      <c r="L4" s="2"/>
      <c r="M4" s="2"/>
    </row>
    <row r="5" spans="1:19" ht="18" customHeight="1">
      <c r="A5" s="293" t="s">
        <v>84</v>
      </c>
      <c r="B5" s="302" t="s">
        <v>101</v>
      </c>
      <c r="C5" s="12" t="s">
        <v>745</v>
      </c>
      <c r="D5" s="12" t="s">
        <v>736</v>
      </c>
      <c r="E5" s="12" t="s">
        <v>745</v>
      </c>
      <c r="F5" s="300" t="s">
        <v>105</v>
      </c>
      <c r="G5" s="301" t="s">
        <v>83</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79</v>
      </c>
      <c r="D7" s="298"/>
      <c r="E7" s="299"/>
      <c r="F7" s="300"/>
      <c r="G7" s="301"/>
      <c r="L7" s="2"/>
      <c r="M7" s="2"/>
      <c r="O7" s="165"/>
      <c r="P7" s="165"/>
      <c r="Q7" s="164"/>
      <c r="R7" s="164"/>
      <c r="S7" s="164"/>
    </row>
    <row r="8" spans="1:19" ht="20.100000000000001" customHeight="1">
      <c r="A8" s="87">
        <v>1</v>
      </c>
      <c r="B8" s="66" t="s">
        <v>98</v>
      </c>
      <c r="C8" s="121">
        <v>22177.937077999999</v>
      </c>
      <c r="D8" s="121">
        <v>13892.456794</v>
      </c>
      <c r="E8" s="121">
        <v>15487.499168</v>
      </c>
      <c r="F8" s="67" t="s">
        <v>102</v>
      </c>
      <c r="G8" s="63">
        <v>1</v>
      </c>
      <c r="L8" s="2"/>
      <c r="M8" s="2"/>
      <c r="O8" s="165"/>
      <c r="P8" s="165"/>
      <c r="Q8" s="164"/>
      <c r="R8" s="164"/>
      <c r="S8" s="164"/>
    </row>
    <row r="9" spans="1:19" ht="20.100000000000001" customHeight="1">
      <c r="A9" s="88">
        <v>2</v>
      </c>
      <c r="B9" s="68" t="s">
        <v>99</v>
      </c>
      <c r="C9" s="122">
        <v>15904.690619999999</v>
      </c>
      <c r="D9" s="122">
        <v>15786.247966999999</v>
      </c>
      <c r="E9" s="122">
        <v>15169.803266000001</v>
      </c>
      <c r="F9" s="69" t="s">
        <v>103</v>
      </c>
      <c r="G9" s="64">
        <v>2</v>
      </c>
      <c r="L9" s="2"/>
      <c r="M9" s="2"/>
    </row>
    <row r="10" spans="1:19" ht="20.100000000000001" customHeight="1" thickBot="1">
      <c r="A10" s="89">
        <v>3</v>
      </c>
      <c r="B10" s="85" t="s">
        <v>100</v>
      </c>
      <c r="C10" s="123">
        <v>9076.2898970000006</v>
      </c>
      <c r="D10" s="123">
        <v>7982.6297560000003</v>
      </c>
      <c r="E10" s="123">
        <v>8328.1997159999992</v>
      </c>
      <c r="F10" s="86" t="s">
        <v>104</v>
      </c>
      <c r="G10" s="79">
        <v>3</v>
      </c>
      <c r="L10" s="2"/>
      <c r="M10" s="2"/>
    </row>
    <row r="11" spans="1:19" ht="19.5" customHeight="1" thickBot="1">
      <c r="A11" s="90"/>
      <c r="B11" s="70" t="s">
        <v>78</v>
      </c>
      <c r="C11" s="124">
        <f>SUM(C8:C10)</f>
        <v>47158.917594999999</v>
      </c>
      <c r="D11" s="124">
        <f>SUM(D8:D10)</f>
        <v>37661.334517000003</v>
      </c>
      <c r="E11" s="124">
        <f>SUM(E8:E10)</f>
        <v>38985.50215</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40</v>
      </c>
      <c r="B3" s="295"/>
      <c r="C3" s="295"/>
      <c r="D3" s="295"/>
      <c r="E3" s="295"/>
      <c r="F3" s="295"/>
      <c r="G3" s="295"/>
      <c r="L3" s="2"/>
      <c r="M3" s="2"/>
    </row>
    <row r="4" spans="1:13" ht="23.25" customHeight="1">
      <c r="A4" s="296" t="s">
        <v>48</v>
      </c>
      <c r="B4" s="296"/>
      <c r="C4" s="296"/>
      <c r="D4" s="296"/>
      <c r="E4" s="296"/>
      <c r="F4" s="296"/>
      <c r="G4" s="296"/>
      <c r="L4" s="2"/>
      <c r="M4" s="2"/>
    </row>
    <row r="5" spans="1:13" ht="18" customHeight="1">
      <c r="A5" s="293" t="s">
        <v>84</v>
      </c>
      <c r="B5" s="302" t="s">
        <v>101</v>
      </c>
      <c r="C5" s="12" t="s">
        <v>745</v>
      </c>
      <c r="D5" s="12" t="s">
        <v>736</v>
      </c>
      <c r="E5" s="12" t="s">
        <v>745</v>
      </c>
      <c r="F5" s="300" t="s">
        <v>105</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0.100000000000001" customHeight="1">
      <c r="A8" s="81">
        <v>1</v>
      </c>
      <c r="B8" s="43" t="s">
        <v>106</v>
      </c>
      <c r="C8" s="121">
        <v>1571.923585</v>
      </c>
      <c r="D8" s="121">
        <v>1336.2925720000001</v>
      </c>
      <c r="E8" s="121">
        <v>1343.0676169999999</v>
      </c>
      <c r="F8" s="44" t="s">
        <v>109</v>
      </c>
      <c r="G8" s="63">
        <v>1</v>
      </c>
      <c r="L8" s="2"/>
      <c r="M8" s="2"/>
    </row>
    <row r="9" spans="1:13" ht="20.100000000000001" customHeight="1">
      <c r="A9" s="82">
        <v>2</v>
      </c>
      <c r="B9" s="45" t="s">
        <v>107</v>
      </c>
      <c r="C9" s="122">
        <v>9329.4655640000001</v>
      </c>
      <c r="D9" s="122">
        <v>10502.149294000001</v>
      </c>
      <c r="E9" s="122">
        <v>9437.3279149999998</v>
      </c>
      <c r="F9" s="46" t="s">
        <v>111</v>
      </c>
      <c r="G9" s="64">
        <v>2</v>
      </c>
      <c r="L9" s="2"/>
      <c r="M9" s="2"/>
    </row>
    <row r="10" spans="1:13" ht="20.100000000000001" customHeight="1" thickBot="1">
      <c r="A10" s="83">
        <v>3</v>
      </c>
      <c r="B10" s="48" t="s">
        <v>108</v>
      </c>
      <c r="C10" s="123">
        <v>36257.528445999997</v>
      </c>
      <c r="D10" s="123">
        <v>25822.892650999998</v>
      </c>
      <c r="E10" s="123">
        <v>28205.106618000002</v>
      </c>
      <c r="F10" s="49" t="s">
        <v>110</v>
      </c>
      <c r="G10" s="79">
        <v>3</v>
      </c>
      <c r="L10" s="2"/>
      <c r="M10" s="2"/>
    </row>
    <row r="11" spans="1:13" ht="19.5" customHeight="1" thickBot="1">
      <c r="A11" s="84"/>
      <c r="B11" s="51" t="s">
        <v>78</v>
      </c>
      <c r="C11" s="124">
        <f>SUM(C8:C10)</f>
        <v>47158.917594999999</v>
      </c>
      <c r="D11" s="124">
        <f>SUM(D8:D10)</f>
        <v>37661.334516999996</v>
      </c>
      <c r="E11" s="124">
        <f>SUM(E8:E10)</f>
        <v>38985.50215</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0"/>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95" t="s">
        <v>124</v>
      </c>
      <c r="B3" s="295"/>
      <c r="C3" s="295"/>
      <c r="D3" s="295"/>
      <c r="E3" s="295"/>
      <c r="F3" s="295"/>
      <c r="G3" s="295"/>
      <c r="L3" s="2"/>
      <c r="M3" s="2"/>
    </row>
    <row r="4" spans="1:18" ht="23.25" customHeight="1">
      <c r="A4" s="296" t="s">
        <v>123</v>
      </c>
      <c r="B4" s="296"/>
      <c r="C4" s="296"/>
      <c r="D4" s="296"/>
      <c r="E4" s="296"/>
      <c r="F4" s="296"/>
      <c r="G4" s="296"/>
      <c r="L4" s="2"/>
      <c r="M4" s="2"/>
    </row>
    <row r="5" spans="1:18" ht="18" customHeight="1">
      <c r="A5" s="293" t="s">
        <v>127</v>
      </c>
      <c r="B5" s="305" t="s">
        <v>128</v>
      </c>
      <c r="C5" s="12" t="s">
        <v>745</v>
      </c>
      <c r="D5" s="12" t="s">
        <v>736</v>
      </c>
      <c r="E5" s="12" t="s">
        <v>745</v>
      </c>
      <c r="F5" s="303" t="s">
        <v>126</v>
      </c>
      <c r="G5" s="301" t="s">
        <v>125</v>
      </c>
      <c r="L5" s="2"/>
      <c r="M5" s="2"/>
    </row>
    <row r="6" spans="1:18" ht="18" customHeight="1">
      <c r="A6" s="293"/>
      <c r="B6" s="305"/>
      <c r="C6" s="18">
        <v>2019</v>
      </c>
      <c r="D6" s="18">
        <v>2020</v>
      </c>
      <c r="E6" s="18">
        <v>2020</v>
      </c>
      <c r="F6" s="303"/>
      <c r="G6" s="301"/>
      <c r="L6" s="2"/>
      <c r="M6" s="2"/>
    </row>
    <row r="7" spans="1:18" ht="18" customHeight="1">
      <c r="A7" s="293"/>
      <c r="B7" s="305"/>
      <c r="C7" s="297" t="s">
        <v>79</v>
      </c>
      <c r="D7" s="298"/>
      <c r="E7" s="299"/>
      <c r="F7" s="303"/>
      <c r="G7" s="301"/>
      <c r="L7" s="2"/>
      <c r="M7" s="2"/>
    </row>
    <row r="8" spans="1:18" ht="20.100000000000001" customHeight="1">
      <c r="A8" s="98" t="s">
        <v>139</v>
      </c>
      <c r="B8" s="73" t="s">
        <v>0</v>
      </c>
      <c r="C8" s="125">
        <f>SUBTOTAL(9,C9:C20)</f>
        <v>32188.603111999997</v>
      </c>
      <c r="D8" s="125">
        <f>SUBTOTAL(9,D9:D20)</f>
        <v>21752.926910000002</v>
      </c>
      <c r="E8" s="125">
        <f>SUBTOTAL(9,E9:E20)</f>
        <v>24601.113673000003</v>
      </c>
      <c r="F8" s="74" t="s">
        <v>1</v>
      </c>
      <c r="G8" s="95" t="s">
        <v>129</v>
      </c>
      <c r="L8" s="2"/>
      <c r="M8" s="2"/>
    </row>
    <row r="9" spans="1:18" ht="20.100000000000001" customHeight="1">
      <c r="A9" s="99"/>
      <c r="B9" s="66" t="s">
        <v>142</v>
      </c>
      <c r="C9" s="121">
        <v>18256.667485000002</v>
      </c>
      <c r="D9" s="121">
        <v>9831.711750000004</v>
      </c>
      <c r="E9" s="121">
        <v>12104.932828000003</v>
      </c>
      <c r="F9" s="67" t="s">
        <v>426</v>
      </c>
      <c r="G9" s="96"/>
      <c r="I9" s="11"/>
      <c r="J9" s="10"/>
      <c r="K9" s="10"/>
      <c r="L9" s="2"/>
      <c r="M9" s="2"/>
    </row>
    <row r="10" spans="1:18" ht="20.100000000000001" customHeight="1">
      <c r="A10" s="100"/>
      <c r="B10" s="68" t="s">
        <v>143</v>
      </c>
      <c r="C10" s="122">
        <v>8449.6077740000001</v>
      </c>
      <c r="D10" s="122">
        <v>7978.6251549999997</v>
      </c>
      <c r="E10" s="122">
        <v>7677.5085300000001</v>
      </c>
      <c r="F10" s="69" t="s">
        <v>169</v>
      </c>
      <c r="G10" s="97"/>
      <c r="I10" s="11"/>
      <c r="J10" s="10"/>
      <c r="K10" s="10"/>
      <c r="L10" s="2"/>
      <c r="M10" s="2"/>
    </row>
    <row r="11" spans="1:18" ht="20.100000000000001" customHeight="1">
      <c r="A11" s="99"/>
      <c r="B11" s="66" t="s">
        <v>144</v>
      </c>
      <c r="C11" s="121">
        <v>1343.938283</v>
      </c>
      <c r="D11" s="121">
        <v>1430.7816169999999</v>
      </c>
      <c r="E11" s="121">
        <v>1503.4127269999999</v>
      </c>
      <c r="F11" s="67" t="s">
        <v>427</v>
      </c>
      <c r="G11" s="96"/>
      <c r="I11" s="11"/>
      <c r="J11" s="10"/>
      <c r="K11" s="10"/>
      <c r="L11" s="2"/>
      <c r="M11" s="2"/>
    </row>
    <row r="12" spans="1:18" ht="20.100000000000001" customHeight="1">
      <c r="A12" s="100"/>
      <c r="B12" s="68" t="s">
        <v>147</v>
      </c>
      <c r="C12" s="122">
        <v>1456.9773479999999</v>
      </c>
      <c r="D12" s="122">
        <v>649.47708299999999</v>
      </c>
      <c r="E12" s="122">
        <v>1093.0224880000001</v>
      </c>
      <c r="F12" s="69" t="s">
        <v>283</v>
      </c>
      <c r="G12" s="97"/>
      <c r="I12" s="11"/>
      <c r="J12" s="10"/>
      <c r="K12" s="10"/>
      <c r="L12" s="2"/>
      <c r="M12" s="2"/>
      <c r="N12" s="165"/>
      <c r="O12" s="165"/>
      <c r="P12" s="164"/>
      <c r="Q12" s="164"/>
      <c r="R12" s="164"/>
    </row>
    <row r="13" spans="1:18" ht="20.100000000000001" customHeight="1">
      <c r="A13" s="99"/>
      <c r="B13" s="66" t="s">
        <v>673</v>
      </c>
      <c r="C13" s="121">
        <v>0</v>
      </c>
      <c r="D13" s="121">
        <v>319.59254399999998</v>
      </c>
      <c r="E13" s="121">
        <v>495.46576800000003</v>
      </c>
      <c r="F13" s="67" t="s">
        <v>674</v>
      </c>
      <c r="G13" s="96"/>
      <c r="I13" s="11"/>
      <c r="J13" s="10"/>
      <c r="K13" s="10"/>
      <c r="L13" s="2"/>
      <c r="M13" s="2"/>
      <c r="N13" s="165"/>
      <c r="O13" s="165"/>
      <c r="P13" s="164"/>
      <c r="Q13" s="164"/>
      <c r="R13" s="164"/>
    </row>
    <row r="14" spans="1:18" ht="20.100000000000001" customHeight="1">
      <c r="A14" s="100"/>
      <c r="B14" s="68" t="s">
        <v>675</v>
      </c>
      <c r="C14" s="122">
        <v>0</v>
      </c>
      <c r="D14" s="122">
        <v>310.75166100000001</v>
      </c>
      <c r="E14" s="122">
        <v>375.984466</v>
      </c>
      <c r="F14" s="69" t="s">
        <v>676</v>
      </c>
      <c r="G14" s="97"/>
      <c r="I14" s="11"/>
      <c r="J14" s="10"/>
      <c r="K14" s="10"/>
      <c r="L14" s="2"/>
      <c r="M14" s="2"/>
      <c r="N14" s="165"/>
      <c r="O14" s="165"/>
      <c r="P14" s="164"/>
      <c r="Q14" s="164"/>
      <c r="R14" s="164"/>
    </row>
    <row r="15" spans="1:18" ht="20.100000000000001" customHeight="1">
      <c r="A15" s="99"/>
      <c r="B15" s="66" t="s">
        <v>149</v>
      </c>
      <c r="C15" s="121">
        <v>488.22941900000001</v>
      </c>
      <c r="D15" s="121">
        <v>51.847296</v>
      </c>
      <c r="E15" s="121">
        <v>296.83672999999999</v>
      </c>
      <c r="F15" s="67" t="s">
        <v>281</v>
      </c>
      <c r="G15" s="96"/>
      <c r="I15" s="11"/>
      <c r="J15" s="10"/>
      <c r="K15" s="10"/>
      <c r="L15" s="2"/>
      <c r="M15" s="2"/>
      <c r="N15" s="165"/>
      <c r="O15" s="165"/>
      <c r="P15" s="164"/>
      <c r="Q15" s="164"/>
      <c r="R15" s="164"/>
    </row>
    <row r="16" spans="1:18" ht="20.100000000000001" customHeight="1">
      <c r="A16" s="100"/>
      <c r="B16" s="68" t="s">
        <v>145</v>
      </c>
      <c r="C16" s="122">
        <v>919.47383500000001</v>
      </c>
      <c r="D16" s="122">
        <v>368.35470600000002</v>
      </c>
      <c r="E16" s="122">
        <v>290.80265500000002</v>
      </c>
      <c r="F16" s="69" t="s">
        <v>280</v>
      </c>
      <c r="G16" s="97"/>
      <c r="I16" s="11"/>
      <c r="J16" s="10"/>
      <c r="K16" s="10"/>
      <c r="L16" s="166"/>
      <c r="M16" s="166"/>
      <c r="N16" s="165"/>
      <c r="O16" s="165"/>
      <c r="P16" s="164"/>
      <c r="Q16" s="164"/>
      <c r="R16" s="164"/>
    </row>
    <row r="17" spans="1:18" ht="20.100000000000001" customHeight="1">
      <c r="A17" s="99"/>
      <c r="B17" s="66" t="s">
        <v>148</v>
      </c>
      <c r="C17" s="121">
        <v>112.126417</v>
      </c>
      <c r="D17" s="121">
        <v>227.755314</v>
      </c>
      <c r="E17" s="121">
        <v>285.925996</v>
      </c>
      <c r="F17" s="67" t="s">
        <v>282</v>
      </c>
      <c r="G17" s="96"/>
      <c r="I17" s="11"/>
      <c r="J17" s="10"/>
      <c r="K17" s="10"/>
      <c r="L17" s="2"/>
      <c r="M17" s="2"/>
      <c r="N17" s="165"/>
      <c r="O17" s="165"/>
      <c r="P17" s="164"/>
      <c r="Q17" s="164"/>
      <c r="R17" s="164"/>
    </row>
    <row r="18" spans="1:18" ht="20.100000000000001" customHeight="1">
      <c r="A18" s="100"/>
      <c r="B18" s="68" t="s">
        <v>299</v>
      </c>
      <c r="C18" s="122">
        <v>820.20158300000003</v>
      </c>
      <c r="D18" s="122">
        <v>313.95948199999998</v>
      </c>
      <c r="E18" s="122">
        <v>206.04506000000001</v>
      </c>
      <c r="F18" s="69" t="s">
        <v>300</v>
      </c>
      <c r="G18" s="97"/>
      <c r="I18" s="11"/>
      <c r="J18" s="10"/>
      <c r="K18" s="10"/>
      <c r="L18" s="2"/>
      <c r="M18" s="2"/>
      <c r="N18" s="165"/>
      <c r="O18" s="165"/>
      <c r="P18" s="164"/>
      <c r="Q18" s="164"/>
      <c r="R18" s="164"/>
    </row>
    <row r="19" spans="1:18" ht="20.100000000000001" customHeight="1">
      <c r="A19" s="99"/>
      <c r="B19" s="66" t="s">
        <v>150</v>
      </c>
      <c r="C19" s="121">
        <v>39.088244000000003</v>
      </c>
      <c r="D19" s="121">
        <v>125.31649299999999</v>
      </c>
      <c r="E19" s="121">
        <v>150.91522000000001</v>
      </c>
      <c r="F19" s="67" t="s">
        <v>284</v>
      </c>
      <c r="G19" s="96"/>
      <c r="I19" s="11"/>
      <c r="J19" s="10"/>
      <c r="K19" s="10"/>
      <c r="L19" s="2"/>
      <c r="M19" s="2"/>
      <c r="N19" s="165"/>
      <c r="O19" s="165"/>
      <c r="P19" s="164"/>
      <c r="Q19" s="164"/>
      <c r="R19" s="164"/>
    </row>
    <row r="20" spans="1:18" ht="20.100000000000001" customHeight="1">
      <c r="A20" s="100"/>
      <c r="B20" s="68" t="s">
        <v>146</v>
      </c>
      <c r="C20" s="122">
        <v>302.29272400000002</v>
      </c>
      <c r="D20" s="122">
        <v>144.75380899999999</v>
      </c>
      <c r="E20" s="122">
        <v>120.261205</v>
      </c>
      <c r="F20" s="69" t="s">
        <v>529</v>
      </c>
      <c r="G20" s="97"/>
      <c r="I20" s="11"/>
      <c r="J20" s="10"/>
      <c r="K20" s="10"/>
      <c r="L20" s="2"/>
      <c r="M20" s="2"/>
      <c r="N20" s="165"/>
      <c r="O20" s="165"/>
      <c r="P20" s="164"/>
      <c r="Q20" s="164"/>
      <c r="R20" s="164"/>
    </row>
    <row r="21" spans="1:18" ht="20.100000000000001" customHeight="1">
      <c r="A21" s="98" t="s">
        <v>140</v>
      </c>
      <c r="B21" s="73" t="s">
        <v>0</v>
      </c>
      <c r="C21" s="125">
        <f>SUBTOTAL(9,C22:C29)</f>
        <v>6715.319653999999</v>
      </c>
      <c r="D21" s="125">
        <f>SUBTOTAL(9,D22:D29)</f>
        <v>6208.6738470000009</v>
      </c>
      <c r="E21" s="125">
        <f>SUBTOTAL(9,E22:E29)</f>
        <v>6187.1618150000004</v>
      </c>
      <c r="F21" s="74" t="s">
        <v>1</v>
      </c>
      <c r="G21" s="95" t="s">
        <v>130</v>
      </c>
      <c r="L21" s="2"/>
      <c r="M21" s="2"/>
      <c r="N21" s="165"/>
      <c r="O21" s="165"/>
      <c r="P21" s="164"/>
      <c r="Q21" s="165"/>
      <c r="R21" s="165"/>
    </row>
    <row r="22" spans="1:18" ht="20.100000000000001" customHeight="1">
      <c r="A22" s="99"/>
      <c r="B22" s="66" t="s">
        <v>151</v>
      </c>
      <c r="C22" s="121">
        <v>3079.2093420000001</v>
      </c>
      <c r="D22" s="121">
        <v>1942.879083</v>
      </c>
      <c r="E22" s="121">
        <v>2544.6387289999998</v>
      </c>
      <c r="F22" s="67" t="s">
        <v>530</v>
      </c>
      <c r="G22" s="96"/>
      <c r="I22" s="11"/>
      <c r="L22" s="2"/>
      <c r="M22" s="2"/>
      <c r="N22" s="165"/>
      <c r="O22" s="165"/>
      <c r="P22" s="165"/>
      <c r="Q22" s="165"/>
      <c r="R22" s="165"/>
    </row>
    <row r="23" spans="1:18" ht="20.100000000000001" customHeight="1">
      <c r="A23" s="100"/>
      <c r="B23" s="68" t="s">
        <v>152</v>
      </c>
      <c r="C23" s="122">
        <v>2307.059968</v>
      </c>
      <c r="D23" s="122">
        <v>2398.5197920000001</v>
      </c>
      <c r="E23" s="122">
        <v>2477.2399580000001</v>
      </c>
      <c r="F23" s="69" t="s">
        <v>525</v>
      </c>
      <c r="G23" s="97"/>
      <c r="I23" s="11"/>
      <c r="L23" s="2"/>
      <c r="M23" s="2"/>
      <c r="N23"/>
      <c r="O23"/>
      <c r="P23"/>
      <c r="Q23"/>
      <c r="R23"/>
    </row>
    <row r="24" spans="1:18" ht="20.100000000000001" customHeight="1">
      <c r="A24" s="99"/>
      <c r="B24" s="66" t="s">
        <v>153</v>
      </c>
      <c r="C24" s="121">
        <v>595.23090300000001</v>
      </c>
      <c r="D24" s="121">
        <v>1105.952209</v>
      </c>
      <c r="E24" s="121">
        <v>610.49680999999998</v>
      </c>
      <c r="F24" s="67" t="s">
        <v>132</v>
      </c>
      <c r="G24" s="96"/>
      <c r="I24" s="11"/>
      <c r="L24" s="2"/>
      <c r="M24" s="2"/>
    </row>
    <row r="25" spans="1:18" ht="20.100000000000001" customHeight="1">
      <c r="A25" s="100"/>
      <c r="B25" s="68" t="s">
        <v>154</v>
      </c>
      <c r="C25" s="122">
        <v>471.82733500000001</v>
      </c>
      <c r="D25" s="122">
        <v>526.971497</v>
      </c>
      <c r="E25" s="122">
        <v>357.45954399999999</v>
      </c>
      <c r="F25" s="69" t="s">
        <v>133</v>
      </c>
      <c r="G25" s="97"/>
      <c r="I25" s="11"/>
      <c r="L25" s="2"/>
      <c r="M25" s="2"/>
    </row>
    <row r="26" spans="1:18" ht="20.100000000000001" customHeight="1">
      <c r="A26" s="99"/>
      <c r="B26" s="66" t="s">
        <v>155</v>
      </c>
      <c r="C26" s="121">
        <v>122.45661200000001</v>
      </c>
      <c r="D26" s="121">
        <v>123.556977</v>
      </c>
      <c r="E26" s="121">
        <v>136.35554400000001</v>
      </c>
      <c r="F26" s="67" t="s">
        <v>134</v>
      </c>
      <c r="G26" s="96"/>
      <c r="I26" s="11"/>
      <c r="L26" s="2"/>
      <c r="M26" s="2"/>
    </row>
    <row r="27" spans="1:18" ht="20.100000000000001" customHeight="1">
      <c r="A27" s="100"/>
      <c r="B27" s="68" t="s">
        <v>157</v>
      </c>
      <c r="C27" s="122">
        <v>79.892529999999994</v>
      </c>
      <c r="D27" s="122">
        <v>110.79428900000001</v>
      </c>
      <c r="E27" s="122">
        <v>60.971229999999998</v>
      </c>
      <c r="F27" s="69" t="s">
        <v>136</v>
      </c>
      <c r="G27" s="97"/>
      <c r="I27" s="11"/>
      <c r="L27" s="2"/>
      <c r="M27" s="2"/>
    </row>
    <row r="28" spans="1:18" ht="20.100000000000001" customHeight="1">
      <c r="A28" s="99"/>
      <c r="B28" s="66" t="s">
        <v>156</v>
      </c>
      <c r="C28" s="121">
        <v>54.242435999999998</v>
      </c>
      <c r="D28" s="121">
        <v>0</v>
      </c>
      <c r="E28" s="121">
        <v>0</v>
      </c>
      <c r="F28" s="67" t="s">
        <v>135</v>
      </c>
      <c r="G28" s="96"/>
      <c r="I28" s="11"/>
      <c r="L28" s="2"/>
      <c r="M28" s="2"/>
    </row>
    <row r="29" spans="1:18" ht="20.100000000000001" customHeight="1">
      <c r="A29" s="100"/>
      <c r="B29" s="68" t="s">
        <v>158</v>
      </c>
      <c r="C29" s="122">
        <v>5.4005280000000004</v>
      </c>
      <c r="D29" s="122">
        <v>0</v>
      </c>
      <c r="E29" s="122">
        <v>0</v>
      </c>
      <c r="F29" s="69" t="s">
        <v>137</v>
      </c>
      <c r="G29" s="97"/>
      <c r="I29" s="11"/>
      <c r="L29" s="2"/>
      <c r="M29" s="2"/>
    </row>
    <row r="30" spans="1:18" ht="20.100000000000001" customHeight="1">
      <c r="A30" s="98" t="s">
        <v>141</v>
      </c>
      <c r="B30" s="73" t="s">
        <v>777</v>
      </c>
      <c r="C30" s="125">
        <v>0.375</v>
      </c>
      <c r="D30" s="125">
        <v>0</v>
      </c>
      <c r="E30" s="125">
        <v>0</v>
      </c>
      <c r="F30" s="74" t="s">
        <v>778</v>
      </c>
      <c r="G30" s="95" t="s">
        <v>131</v>
      </c>
      <c r="L30" s="2"/>
      <c r="M30" s="2"/>
    </row>
    <row r="31" spans="1:18" ht="20.100000000000001" customHeight="1">
      <c r="A31" s="99"/>
      <c r="B31" s="66" t="s">
        <v>159</v>
      </c>
      <c r="C31" s="121">
        <v>3988.8649089999999</v>
      </c>
      <c r="D31" s="121">
        <v>4927.3987260000004</v>
      </c>
      <c r="E31" s="121">
        <v>4151.281242</v>
      </c>
      <c r="F31" s="67" t="s">
        <v>533</v>
      </c>
      <c r="G31" s="96"/>
      <c r="I31" s="11"/>
      <c r="J31" s="11"/>
      <c r="K31" s="15"/>
      <c r="L31" s="2"/>
      <c r="M31" s="2"/>
    </row>
    <row r="32" spans="1:18" ht="20.100000000000001" customHeight="1">
      <c r="A32" s="100"/>
      <c r="B32" s="68" t="s">
        <v>160</v>
      </c>
      <c r="C32" s="122">
        <v>2024.8048839999999</v>
      </c>
      <c r="D32" s="122">
        <v>2460.7553600000001</v>
      </c>
      <c r="E32" s="122">
        <v>2330.778953</v>
      </c>
      <c r="F32" s="69" t="s">
        <v>138</v>
      </c>
      <c r="G32" s="97"/>
      <c r="I32" s="11"/>
      <c r="J32" s="11"/>
      <c r="K32" s="15"/>
      <c r="L32" s="2"/>
      <c r="M32" s="2"/>
    </row>
    <row r="33" spans="1:13" ht="20.100000000000001" customHeight="1">
      <c r="A33" s="99"/>
      <c r="B33" s="66" t="s">
        <v>538</v>
      </c>
      <c r="C33" s="121">
        <v>2185.9214510000002</v>
      </c>
      <c r="D33" s="121">
        <v>2257.753048</v>
      </c>
      <c r="E33" s="121">
        <v>1651.421126</v>
      </c>
      <c r="F33" s="67" t="s">
        <v>531</v>
      </c>
      <c r="G33" s="96"/>
      <c r="I33" s="11"/>
      <c r="J33" s="11"/>
      <c r="K33" s="15"/>
      <c r="L33" s="2"/>
      <c r="M33" s="2"/>
    </row>
    <row r="34" spans="1:13" ht="20.100000000000001" customHeight="1">
      <c r="A34" s="100"/>
      <c r="B34" s="68" t="s">
        <v>527</v>
      </c>
      <c r="C34" s="122">
        <v>28.680847</v>
      </c>
      <c r="D34" s="122">
        <v>45.257074000000003</v>
      </c>
      <c r="E34" s="122">
        <v>47.507232999999999</v>
      </c>
      <c r="F34" s="69" t="s">
        <v>532</v>
      </c>
      <c r="G34" s="97"/>
      <c r="I34" s="11"/>
      <c r="J34" s="11"/>
      <c r="K34" s="15"/>
      <c r="L34" s="2"/>
      <c r="M34" s="2"/>
    </row>
    <row r="35" spans="1:13" ht="20.100000000000001" customHeight="1">
      <c r="A35" s="99"/>
      <c r="B35" s="66" t="s">
        <v>163</v>
      </c>
      <c r="C35" s="121">
        <v>2.2095669999999998</v>
      </c>
      <c r="D35" s="121">
        <v>0.40485599999999999</v>
      </c>
      <c r="E35" s="121">
        <v>6.4518930000000001</v>
      </c>
      <c r="F35" s="67" t="s">
        <v>541</v>
      </c>
      <c r="G35" s="96"/>
      <c r="I35" s="11"/>
      <c r="J35" s="11"/>
      <c r="K35" s="15"/>
      <c r="L35" s="2"/>
      <c r="M35" s="2"/>
    </row>
    <row r="36" spans="1:13" ht="20.100000000000001" customHeight="1">
      <c r="A36" s="100"/>
      <c r="B36" s="68" t="s">
        <v>526</v>
      </c>
      <c r="C36" s="122">
        <v>2.2778130000000001</v>
      </c>
      <c r="D36" s="122">
        <v>3.6713</v>
      </c>
      <c r="E36" s="122">
        <v>3.7323689999999998</v>
      </c>
      <c r="F36" s="69" t="s">
        <v>535</v>
      </c>
      <c r="G36" s="97"/>
      <c r="I36" s="11"/>
      <c r="J36" s="11"/>
      <c r="K36" s="15"/>
      <c r="L36" s="2"/>
      <c r="M36" s="2"/>
    </row>
    <row r="37" spans="1:13" ht="20.100000000000001" customHeight="1">
      <c r="A37" s="99"/>
      <c r="B37" s="66" t="s">
        <v>164</v>
      </c>
      <c r="C37" s="121">
        <v>5.7279210000000003</v>
      </c>
      <c r="D37" s="121">
        <v>1.897195</v>
      </c>
      <c r="E37" s="121">
        <v>2.5495540000000001</v>
      </c>
      <c r="F37" s="67" t="s">
        <v>542</v>
      </c>
      <c r="G37" s="96"/>
      <c r="I37" s="11"/>
      <c r="J37" s="11"/>
      <c r="K37" s="15"/>
      <c r="L37" s="2"/>
      <c r="M37" s="2"/>
    </row>
    <row r="38" spans="1:13" ht="20.100000000000001" customHeight="1">
      <c r="A38" s="100"/>
      <c r="B38" s="68" t="s">
        <v>168</v>
      </c>
      <c r="C38" s="122">
        <v>4.7077439999999999</v>
      </c>
      <c r="D38" s="122">
        <v>0.716337</v>
      </c>
      <c r="E38" s="122">
        <v>1.413063</v>
      </c>
      <c r="F38" s="69" t="s">
        <v>545</v>
      </c>
      <c r="G38" s="97"/>
      <c r="I38" s="11"/>
      <c r="J38" s="11"/>
      <c r="K38" s="15"/>
      <c r="L38" s="2"/>
      <c r="M38" s="2"/>
    </row>
    <row r="39" spans="1:13" ht="20.100000000000001" customHeight="1">
      <c r="A39" s="99"/>
      <c r="B39" s="66" t="s">
        <v>161</v>
      </c>
      <c r="C39" s="121">
        <v>5.9454529999999997</v>
      </c>
      <c r="D39" s="121">
        <v>3.3501999999999997E-2</v>
      </c>
      <c r="E39" s="121">
        <v>1.148542</v>
      </c>
      <c r="F39" s="67" t="s">
        <v>537</v>
      </c>
      <c r="G39" s="96"/>
      <c r="I39" s="11"/>
      <c r="J39" s="11"/>
      <c r="K39" s="15"/>
      <c r="L39" s="2"/>
      <c r="M39" s="2"/>
    </row>
    <row r="40" spans="1:13" ht="20.100000000000001" customHeight="1">
      <c r="A40" s="100"/>
      <c r="B40" s="68" t="s">
        <v>165</v>
      </c>
      <c r="C40" s="122">
        <v>1.8603799999999999</v>
      </c>
      <c r="D40" s="122">
        <v>0.93136699999999994</v>
      </c>
      <c r="E40" s="122">
        <v>0.47517100000000001</v>
      </c>
      <c r="F40" s="69" t="s">
        <v>540</v>
      </c>
      <c r="G40" s="97"/>
      <c r="I40" s="11"/>
      <c r="J40" s="11"/>
      <c r="K40" s="15"/>
      <c r="L40" s="2"/>
      <c r="M40" s="2"/>
    </row>
    <row r="41" spans="1:13" ht="20.100000000000001" customHeight="1">
      <c r="A41" s="99"/>
      <c r="B41" s="66" t="s">
        <v>162</v>
      </c>
      <c r="C41" s="121">
        <v>3.2146460000000001</v>
      </c>
      <c r="D41" s="121">
        <v>0.20311499999999999</v>
      </c>
      <c r="E41" s="121">
        <v>0.30945</v>
      </c>
      <c r="F41" s="67" t="s">
        <v>534</v>
      </c>
      <c r="G41" s="96"/>
      <c r="I41" s="11"/>
      <c r="J41" s="11"/>
      <c r="K41" s="15"/>
      <c r="L41" s="2"/>
      <c r="M41" s="2"/>
    </row>
    <row r="42" spans="1:13" ht="20.100000000000001" customHeight="1">
      <c r="A42" s="100"/>
      <c r="B42" s="68" t="s">
        <v>539</v>
      </c>
      <c r="C42" s="122">
        <v>0.27624300000000002</v>
      </c>
      <c r="D42" s="122">
        <v>0.71187999999999996</v>
      </c>
      <c r="E42" s="122">
        <v>0.15306800000000001</v>
      </c>
      <c r="F42" s="69" t="s">
        <v>536</v>
      </c>
      <c r="G42" s="97"/>
      <c r="I42" s="11"/>
      <c r="J42" s="11"/>
      <c r="K42" s="15"/>
      <c r="L42" s="2"/>
      <c r="M42" s="2"/>
    </row>
    <row r="43" spans="1:13" ht="20.100000000000001" customHeight="1">
      <c r="A43" s="99"/>
      <c r="B43" s="66" t="s">
        <v>167</v>
      </c>
      <c r="C43" s="121">
        <v>0.10524</v>
      </c>
      <c r="D43" s="121">
        <v>0</v>
      </c>
      <c r="E43" s="121">
        <v>4.9979999999999998E-3</v>
      </c>
      <c r="F43" s="67" t="s">
        <v>543</v>
      </c>
      <c r="G43" s="96"/>
      <c r="I43" s="11"/>
      <c r="J43" s="11"/>
      <c r="K43" s="15"/>
      <c r="L43" s="2"/>
      <c r="M43" s="2"/>
    </row>
    <row r="44" spans="1:13" ht="20.100000000000001" customHeight="1" thickBot="1">
      <c r="A44" s="100"/>
      <c r="B44" s="68" t="s">
        <v>166</v>
      </c>
      <c r="C44" s="122">
        <v>1.4286E-2</v>
      </c>
      <c r="D44" s="122">
        <v>0</v>
      </c>
      <c r="E44" s="122">
        <v>0</v>
      </c>
      <c r="F44" s="69" t="s">
        <v>544</v>
      </c>
      <c r="G44" s="97"/>
      <c r="I44" s="11"/>
      <c r="J44" s="11"/>
      <c r="K44" s="15"/>
      <c r="L44" s="2"/>
      <c r="M44" s="2"/>
    </row>
    <row r="45" spans="1:13" ht="19.5" customHeight="1" thickBot="1">
      <c r="A45" s="101"/>
      <c r="B45" s="70" t="s">
        <v>78</v>
      </c>
      <c r="C45" s="124">
        <f>SUBTOTAL(9,C8:C44)</f>
        <v>47158.909149999992</v>
      </c>
      <c r="D45" s="124">
        <f>SUBTOTAL(9,D8:D44)</f>
        <v>37661.334516999996</v>
      </c>
      <c r="E45" s="124">
        <f>SUBTOTAL(9,E8:E44)</f>
        <v>38985.502149999993</v>
      </c>
      <c r="F45" s="71" t="s">
        <v>1</v>
      </c>
      <c r="G45" s="80"/>
      <c r="L45" s="2"/>
      <c r="M45" s="2"/>
    </row>
    <row r="46" spans="1:13" ht="35.1" customHeight="1">
      <c r="A46" s="1"/>
      <c r="B46" s="1"/>
      <c r="C46" s="168"/>
      <c r="D46" s="168"/>
      <c r="E46" s="168"/>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295" t="s">
        <v>522</v>
      </c>
      <c r="B3" s="295"/>
      <c r="C3" s="295"/>
      <c r="D3" s="295"/>
      <c r="E3" s="295"/>
      <c r="F3" s="295"/>
      <c r="G3" s="295"/>
      <c r="L3" s="2"/>
      <c r="M3" s="2"/>
    </row>
    <row r="4" spans="1:13" ht="23.25" customHeight="1">
      <c r="A4" s="296" t="s">
        <v>496</v>
      </c>
      <c r="B4" s="296"/>
      <c r="C4" s="296"/>
      <c r="D4" s="296"/>
      <c r="E4" s="296"/>
      <c r="F4" s="296"/>
      <c r="G4" s="296"/>
      <c r="L4" s="2"/>
      <c r="M4" s="2"/>
    </row>
    <row r="5" spans="1:13" ht="36" customHeight="1">
      <c r="A5" s="293" t="s">
        <v>15</v>
      </c>
      <c r="B5" s="41"/>
      <c r="C5" s="42"/>
      <c r="D5" s="129" t="s">
        <v>515</v>
      </c>
      <c r="E5" s="59" t="s">
        <v>120</v>
      </c>
      <c r="F5" s="59" t="s">
        <v>516</v>
      </c>
      <c r="G5" s="58" t="s">
        <v>495</v>
      </c>
      <c r="L5" s="2"/>
      <c r="M5" s="2"/>
    </row>
    <row r="6" spans="1:13" ht="18" customHeight="1">
      <c r="A6" s="293"/>
      <c r="B6" s="294" t="s">
        <v>50</v>
      </c>
      <c r="C6" s="293" t="s">
        <v>51</v>
      </c>
      <c r="D6" s="311" t="s">
        <v>514</v>
      </c>
      <c r="E6" s="300" t="s">
        <v>498</v>
      </c>
      <c r="F6" s="309" t="s">
        <v>499</v>
      </c>
      <c r="G6" s="294" t="s">
        <v>500</v>
      </c>
      <c r="L6" s="2"/>
      <c r="M6" s="2"/>
    </row>
    <row r="7" spans="1:13" ht="18" customHeight="1">
      <c r="A7" s="54" t="s">
        <v>17</v>
      </c>
      <c r="B7" s="294"/>
      <c r="C7" s="293"/>
      <c r="D7" s="312"/>
      <c r="E7" s="310"/>
      <c r="F7" s="291"/>
      <c r="G7" s="308"/>
      <c r="L7" s="2"/>
      <c r="M7" s="2"/>
    </row>
    <row r="8" spans="1:13" ht="19.5" customHeight="1">
      <c r="A8" s="81">
        <v>2019</v>
      </c>
      <c r="B8" s="30" t="s">
        <v>69</v>
      </c>
      <c r="C8" s="31" t="s">
        <v>59</v>
      </c>
      <c r="D8" s="130">
        <v>76642.848440000002</v>
      </c>
      <c r="E8" s="130">
        <v>47158.917594999999</v>
      </c>
      <c r="F8" s="130">
        <v>123801.76603500001</v>
      </c>
      <c r="G8" s="131">
        <v>29483.930845000003</v>
      </c>
      <c r="I8" s="16"/>
      <c r="L8" s="2"/>
      <c r="M8" s="2"/>
    </row>
    <row r="9" spans="1:13" ht="19.5" customHeight="1">
      <c r="A9" s="82" t="s">
        <v>548</v>
      </c>
      <c r="B9" s="34" t="s">
        <v>70</v>
      </c>
      <c r="C9" s="35" t="s">
        <v>60</v>
      </c>
      <c r="D9" s="132">
        <v>77329.835693000001</v>
      </c>
      <c r="E9" s="132">
        <v>44111.171941000001</v>
      </c>
      <c r="F9" s="132">
        <v>121441.00763400001</v>
      </c>
      <c r="G9" s="133">
        <v>33218.663752</v>
      </c>
      <c r="I9" s="16"/>
      <c r="L9" s="2"/>
      <c r="M9" s="2"/>
    </row>
    <row r="10" spans="1:13" ht="19.5" customHeight="1">
      <c r="A10" s="81" t="s">
        <v>548</v>
      </c>
      <c r="B10" s="30" t="s">
        <v>71</v>
      </c>
      <c r="C10" s="31" t="s">
        <v>61</v>
      </c>
      <c r="D10" s="130">
        <v>76761.817228999993</v>
      </c>
      <c r="E10" s="130">
        <v>49799.586224999999</v>
      </c>
      <c r="F10" s="130">
        <v>126561.40345399998</v>
      </c>
      <c r="G10" s="131">
        <v>26962.231003999994</v>
      </c>
      <c r="I10" s="16"/>
      <c r="L10" s="2"/>
      <c r="M10" s="2"/>
    </row>
    <row r="11" spans="1:13" ht="19.5" customHeight="1">
      <c r="A11" s="82" t="s">
        <v>548</v>
      </c>
      <c r="B11" s="34" t="s">
        <v>72</v>
      </c>
      <c r="C11" s="35" t="s">
        <v>62</v>
      </c>
      <c r="D11" s="132">
        <v>80833.791695999942</v>
      </c>
      <c r="E11" s="132">
        <v>44078.892528999997</v>
      </c>
      <c r="F11" s="132">
        <v>124912.68422499995</v>
      </c>
      <c r="G11" s="133">
        <v>36754.899166999945</v>
      </c>
      <c r="I11" s="16"/>
      <c r="L11" s="2"/>
      <c r="M11" s="2"/>
    </row>
    <row r="12" spans="1:13" ht="19.5" customHeight="1">
      <c r="A12" s="81" t="s">
        <v>548</v>
      </c>
      <c r="B12" s="30" t="s">
        <v>73</v>
      </c>
      <c r="C12" s="31" t="s">
        <v>63</v>
      </c>
      <c r="D12" s="130">
        <v>85838.742327</v>
      </c>
      <c r="E12" s="130">
        <v>51021.035651999999</v>
      </c>
      <c r="F12" s="130">
        <v>136859.77797900001</v>
      </c>
      <c r="G12" s="131">
        <v>34817.706675000001</v>
      </c>
      <c r="I12" s="16"/>
      <c r="L12" s="2"/>
      <c r="M12" s="2"/>
    </row>
    <row r="13" spans="1:13" ht="19.5" customHeight="1">
      <c r="A13" s="82">
        <v>2020</v>
      </c>
      <c r="B13" s="34" t="s">
        <v>64</v>
      </c>
      <c r="C13" s="35" t="s">
        <v>52</v>
      </c>
      <c r="D13" s="132">
        <v>83040.312085999947</v>
      </c>
      <c r="E13" s="132">
        <v>39731.960009000002</v>
      </c>
      <c r="F13" s="132">
        <v>122772.27209499995</v>
      </c>
      <c r="G13" s="133">
        <v>43308.352076999945</v>
      </c>
      <c r="L13" s="2"/>
      <c r="M13" s="2"/>
    </row>
    <row r="14" spans="1:13" ht="19.5" customHeight="1">
      <c r="A14" s="81" t="s">
        <v>548</v>
      </c>
      <c r="B14" s="30" t="s">
        <v>65</v>
      </c>
      <c r="C14" s="31" t="s">
        <v>53</v>
      </c>
      <c r="D14" s="130">
        <v>66303.393291999993</v>
      </c>
      <c r="E14" s="130">
        <v>42358.383711000002</v>
      </c>
      <c r="F14" s="130">
        <v>108661.777003</v>
      </c>
      <c r="G14" s="131">
        <v>23945.009580999991</v>
      </c>
      <c r="L14" s="2"/>
      <c r="M14" s="2"/>
    </row>
    <row r="15" spans="1:13" ht="19.5" customHeight="1">
      <c r="A15" s="82" t="s">
        <v>548</v>
      </c>
      <c r="B15" s="34" t="s">
        <v>66</v>
      </c>
      <c r="C15" s="35" t="s">
        <v>54</v>
      </c>
      <c r="D15" s="132">
        <v>48500.092004999999</v>
      </c>
      <c r="E15" s="132">
        <v>42009.011046</v>
      </c>
      <c r="F15" s="132">
        <v>90509.103050999998</v>
      </c>
      <c r="G15" s="133">
        <v>6491.080958999999</v>
      </c>
      <c r="L15" s="2"/>
      <c r="M15" s="2"/>
    </row>
    <row r="16" spans="1:13" ht="19.5" customHeight="1">
      <c r="A16" s="81" t="s">
        <v>548</v>
      </c>
      <c r="B16" s="30" t="s">
        <v>67</v>
      </c>
      <c r="C16" s="31" t="s">
        <v>55</v>
      </c>
      <c r="D16" s="130">
        <v>37115.653318999997</v>
      </c>
      <c r="E16" s="130">
        <v>38085.214054999997</v>
      </c>
      <c r="F16" s="130">
        <v>75200.867373999994</v>
      </c>
      <c r="G16" s="131">
        <v>-969.56073599999945</v>
      </c>
      <c r="I16" s="16"/>
      <c r="L16" s="2"/>
      <c r="M16" s="2"/>
    </row>
    <row r="17" spans="1:13" ht="19.5" customHeight="1">
      <c r="A17" s="82" t="s">
        <v>548</v>
      </c>
      <c r="B17" s="34" t="s">
        <v>68</v>
      </c>
      <c r="C17" s="35" t="s">
        <v>56</v>
      </c>
      <c r="D17" s="132">
        <v>36506.087095000003</v>
      </c>
      <c r="E17" s="132">
        <v>34533.730847999999</v>
      </c>
      <c r="F17" s="132">
        <v>71039.817943000002</v>
      </c>
      <c r="G17" s="133">
        <v>1972.3562470000033</v>
      </c>
      <c r="I17" s="16"/>
      <c r="L17" s="2"/>
      <c r="M17" s="2"/>
    </row>
    <row r="18" spans="1:13" ht="19.5" customHeight="1">
      <c r="A18" s="81" t="s">
        <v>548</v>
      </c>
      <c r="B18" s="30" t="s">
        <v>74</v>
      </c>
      <c r="C18" s="31" t="s">
        <v>57</v>
      </c>
      <c r="D18" s="130">
        <v>43489.877250999998</v>
      </c>
      <c r="E18" s="130">
        <v>44521.365068999999</v>
      </c>
      <c r="F18" s="130">
        <v>88011.24231999999</v>
      </c>
      <c r="G18" s="131">
        <v>-1031.4878180000014</v>
      </c>
      <c r="I18" s="16"/>
      <c r="L18" s="2"/>
      <c r="M18" s="2"/>
    </row>
    <row r="19" spans="1:13" ht="19.5" customHeight="1">
      <c r="A19" s="82" t="s">
        <v>548</v>
      </c>
      <c r="B19" s="34" t="s">
        <v>75</v>
      </c>
      <c r="C19" s="35" t="s">
        <v>58</v>
      </c>
      <c r="D19" s="132">
        <v>51138.259827000002</v>
      </c>
      <c r="E19" s="132">
        <v>37661.334517000003</v>
      </c>
      <c r="F19" s="132">
        <v>88799.594344000012</v>
      </c>
      <c r="G19" s="133">
        <v>13476.925309999999</v>
      </c>
      <c r="I19" s="16"/>
      <c r="L19" s="2"/>
      <c r="M19" s="2"/>
    </row>
    <row r="20" spans="1:13" ht="19.5" customHeight="1" thickBot="1">
      <c r="A20" s="94" t="s">
        <v>548</v>
      </c>
      <c r="B20" s="38" t="s">
        <v>69</v>
      </c>
      <c r="C20" s="39" t="s">
        <v>59</v>
      </c>
      <c r="D20" s="134">
        <v>57375.704714</v>
      </c>
      <c r="E20" s="134">
        <v>38985.50215</v>
      </c>
      <c r="F20" s="134">
        <v>96361.206864000007</v>
      </c>
      <c r="G20" s="135">
        <v>18390.202563999999</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G8:G20">
    <cfRule type="expression" dxfId="3" priority="1">
      <formula>G8&lt;0</formula>
    </cfRule>
    <cfRule type="expression" dxfId="2" priority="2">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3" t="s">
        <v>79</v>
      </c>
      <c r="E7" s="313"/>
      <c r="F7" s="301"/>
    </row>
    <row r="8" spans="1:8" ht="18" customHeight="1">
      <c r="A8" s="81">
        <v>2019</v>
      </c>
      <c r="B8" s="30" t="s">
        <v>69</v>
      </c>
      <c r="C8" s="31" t="s">
        <v>59</v>
      </c>
      <c r="D8" s="111">
        <v>16799.207481000001</v>
      </c>
      <c r="E8" s="111">
        <v>47158.917594999999</v>
      </c>
      <c r="F8" s="91">
        <v>35.622546779532385</v>
      </c>
    </row>
    <row r="9" spans="1:8" ht="18" customHeight="1">
      <c r="A9" s="82" t="s">
        <v>548</v>
      </c>
      <c r="B9" s="34" t="s">
        <v>70</v>
      </c>
      <c r="C9" s="35" t="s">
        <v>60</v>
      </c>
      <c r="D9" s="112">
        <v>20066.611901</v>
      </c>
      <c r="E9" s="112">
        <v>44111.171941000001</v>
      </c>
      <c r="F9" s="92">
        <v>45.490996992416541</v>
      </c>
    </row>
    <row r="10" spans="1:8" ht="18" customHeight="1">
      <c r="A10" s="81" t="s">
        <v>548</v>
      </c>
      <c r="B10" s="30" t="s">
        <v>71</v>
      </c>
      <c r="C10" s="31" t="s">
        <v>61</v>
      </c>
      <c r="D10" s="111">
        <v>18944.881358999999</v>
      </c>
      <c r="E10" s="111">
        <v>49799.586224999999</v>
      </c>
      <c r="F10" s="91">
        <v>38.042246522701909</v>
      </c>
    </row>
    <row r="11" spans="1:8" ht="18" customHeight="1">
      <c r="A11" s="82" t="s">
        <v>548</v>
      </c>
      <c r="B11" s="34" t="s">
        <v>72</v>
      </c>
      <c r="C11" s="35" t="s">
        <v>62</v>
      </c>
      <c r="D11" s="112">
        <v>18370.194665999999</v>
      </c>
      <c r="E11" s="112">
        <v>44078.892528999997</v>
      </c>
      <c r="F11" s="92">
        <v>41.675717360444217</v>
      </c>
    </row>
    <row r="12" spans="1:8" ht="18" customHeight="1">
      <c r="A12" s="81" t="s">
        <v>548</v>
      </c>
      <c r="B12" s="30" t="s">
        <v>73</v>
      </c>
      <c r="C12" s="31" t="s">
        <v>63</v>
      </c>
      <c r="D12" s="111">
        <v>19965.206219</v>
      </c>
      <c r="E12" s="111">
        <v>51021.035651999999</v>
      </c>
      <c r="F12" s="91">
        <v>39.131322921739581</v>
      </c>
    </row>
    <row r="13" spans="1:8" ht="18" customHeight="1">
      <c r="A13" s="82">
        <v>2020</v>
      </c>
      <c r="B13" s="34" t="s">
        <v>64</v>
      </c>
      <c r="C13" s="35" t="s">
        <v>52</v>
      </c>
      <c r="D13" s="112">
        <v>16349.292669</v>
      </c>
      <c r="E13" s="112">
        <v>39731.960009000002</v>
      </c>
      <c r="F13" s="92">
        <v>41.148970917358703</v>
      </c>
    </row>
    <row r="14" spans="1:8" ht="18" customHeight="1">
      <c r="A14" s="81" t="s">
        <v>548</v>
      </c>
      <c r="B14" s="30" t="s">
        <v>65</v>
      </c>
      <c r="C14" s="31" t="s">
        <v>53</v>
      </c>
      <c r="D14" s="111">
        <v>15986.786327</v>
      </c>
      <c r="E14" s="111">
        <v>42358.383711000002</v>
      </c>
      <c r="F14" s="91">
        <v>37.741728853663531</v>
      </c>
    </row>
    <row r="15" spans="1:8" ht="18" customHeight="1">
      <c r="A15" s="82" t="s">
        <v>548</v>
      </c>
      <c r="B15" s="34" t="s">
        <v>66</v>
      </c>
      <c r="C15" s="35" t="s">
        <v>54</v>
      </c>
      <c r="D15" s="112">
        <v>15557.350074</v>
      </c>
      <c r="E15" s="112">
        <v>42009.011046</v>
      </c>
      <c r="F15" s="92">
        <v>37.033364239316782</v>
      </c>
    </row>
    <row r="16" spans="1:8" ht="18" customHeight="1">
      <c r="A16" s="81" t="s">
        <v>548</v>
      </c>
      <c r="B16" s="30" t="s">
        <v>67</v>
      </c>
      <c r="C16" s="31" t="s">
        <v>55</v>
      </c>
      <c r="D16" s="111">
        <v>13111.093364</v>
      </c>
      <c r="E16" s="111">
        <v>38085.214054999997</v>
      </c>
      <c r="F16" s="91">
        <v>34.425678545657846</v>
      </c>
    </row>
    <row r="17" spans="1:6" ht="18" customHeight="1">
      <c r="A17" s="82" t="s">
        <v>548</v>
      </c>
      <c r="B17" s="34" t="s">
        <v>68</v>
      </c>
      <c r="C17" s="35" t="s">
        <v>56</v>
      </c>
      <c r="D17" s="112">
        <v>12640.203534</v>
      </c>
      <c r="E17" s="112">
        <v>34533.730847999999</v>
      </c>
      <c r="F17" s="92">
        <v>36.602484653731096</v>
      </c>
    </row>
    <row r="18" spans="1:6" ht="18" customHeight="1">
      <c r="A18" s="81" t="s">
        <v>548</v>
      </c>
      <c r="B18" s="30" t="s">
        <v>74</v>
      </c>
      <c r="C18" s="31" t="s">
        <v>57</v>
      </c>
      <c r="D18" s="111">
        <v>16585.294064999998</v>
      </c>
      <c r="E18" s="111">
        <v>44521.365068999999</v>
      </c>
      <c r="F18" s="91">
        <v>37.252438327746276</v>
      </c>
    </row>
    <row r="19" spans="1:6" ht="18" customHeight="1">
      <c r="A19" s="82" t="s">
        <v>548</v>
      </c>
      <c r="B19" s="34" t="s">
        <v>75</v>
      </c>
      <c r="C19" s="35" t="s">
        <v>58</v>
      </c>
      <c r="D19" s="112">
        <v>17423.896665</v>
      </c>
      <c r="E19" s="112">
        <v>37661.334517000003</v>
      </c>
      <c r="F19" s="92">
        <v>46.264682036519453</v>
      </c>
    </row>
    <row r="20" spans="1:6" ht="18" customHeight="1" thickBot="1">
      <c r="A20" s="94" t="s">
        <v>548</v>
      </c>
      <c r="B20" s="38" t="s">
        <v>69</v>
      </c>
      <c r="C20" s="39" t="s">
        <v>59</v>
      </c>
      <c r="D20" s="113">
        <v>17758.034367</v>
      </c>
      <c r="E20" s="113">
        <v>38985.50215</v>
      </c>
      <c r="F20" s="93">
        <v>45.55035433088554</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6" t="s">
        <v>44</v>
      </c>
      <c r="B3" s="306"/>
      <c r="C3" s="306"/>
      <c r="D3" s="306"/>
    </row>
    <row r="4" spans="1:7" ht="30" customHeight="1">
      <c r="A4" s="307" t="s">
        <v>49</v>
      </c>
      <c r="B4" s="307"/>
      <c r="C4" s="307"/>
      <c r="D4" s="307"/>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3" t="s">
        <v>79</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63" t="s">
        <v>690</v>
      </c>
      <c r="C2" s="263"/>
      <c r="D2" s="263"/>
      <c r="E2" s="263"/>
      <c r="F2" s="263"/>
      <c r="G2" s="263"/>
      <c r="H2" s="263"/>
      <c r="I2" s="263"/>
      <c r="J2" s="263"/>
      <c r="K2" s="263"/>
      <c r="L2" s="263"/>
      <c r="M2" s="263"/>
      <c r="N2" s="263"/>
      <c r="O2" s="263"/>
      <c r="P2" s="263"/>
      <c r="Q2" s="263"/>
      <c r="R2" s="263"/>
      <c r="S2" s="263"/>
      <c r="T2" s="263"/>
      <c r="U2" s="263"/>
      <c r="V2" s="263"/>
      <c r="W2" s="263"/>
      <c r="X2" s="263"/>
      <c r="Y2" s="263"/>
      <c r="Z2" s="263"/>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64" t="s">
        <v>555</v>
      </c>
      <c r="C4" s="264"/>
      <c r="D4" s="264"/>
      <c r="E4" s="264"/>
      <c r="F4" s="264"/>
      <c r="G4" s="264"/>
      <c r="H4" s="264"/>
      <c r="I4" s="264"/>
      <c r="J4" s="264"/>
      <c r="K4" s="264"/>
      <c r="L4" s="264"/>
      <c r="M4" s="264"/>
      <c r="N4" s="264"/>
      <c r="O4" s="264"/>
      <c r="P4" s="264"/>
      <c r="Q4" s="264"/>
      <c r="R4" s="264"/>
      <c r="S4" s="264"/>
      <c r="T4" s="264"/>
      <c r="U4" s="264"/>
      <c r="V4" s="264"/>
      <c r="W4" s="264"/>
      <c r="X4" s="264"/>
      <c r="Y4" s="264"/>
      <c r="Z4" s="264"/>
    </row>
    <row r="5" spans="2:26" ht="11.25" customHeight="1">
      <c r="B5" s="264"/>
      <c r="C5" s="264"/>
      <c r="D5" s="264"/>
      <c r="E5" s="264"/>
      <c r="F5" s="264"/>
      <c r="G5" s="264"/>
      <c r="H5" s="264"/>
      <c r="I5" s="264"/>
      <c r="J5" s="264"/>
      <c r="K5" s="264"/>
      <c r="L5" s="264"/>
      <c r="M5" s="264"/>
      <c r="N5" s="264"/>
      <c r="O5" s="264"/>
      <c r="P5" s="264"/>
      <c r="Q5" s="264"/>
      <c r="R5" s="264"/>
      <c r="S5" s="264"/>
      <c r="T5" s="264"/>
      <c r="U5" s="264"/>
      <c r="V5" s="264"/>
      <c r="W5" s="264"/>
      <c r="X5" s="264"/>
      <c r="Y5" s="264"/>
      <c r="Z5" s="264"/>
    </row>
    <row r="6" spans="2:26" ht="9.75" customHeight="1">
      <c r="B6" s="173"/>
    </row>
    <row r="7" spans="2:26" ht="89.25" customHeight="1">
      <c r="B7" s="174"/>
      <c r="C7" s="256" t="s">
        <v>691</v>
      </c>
      <c r="D7" s="256"/>
      <c r="E7" s="256"/>
      <c r="F7" s="256"/>
      <c r="G7" s="256"/>
      <c r="H7" s="256"/>
      <c r="I7" s="256"/>
      <c r="J7" s="256"/>
      <c r="K7" s="256"/>
      <c r="L7" s="256"/>
      <c r="M7" s="256"/>
      <c r="N7" s="256"/>
      <c r="O7" s="256"/>
      <c r="P7" s="256"/>
      <c r="Q7" s="256"/>
      <c r="R7" s="256"/>
      <c r="S7" s="256"/>
      <c r="T7" s="256"/>
      <c r="U7" s="256"/>
      <c r="V7" s="256"/>
      <c r="W7" s="256"/>
      <c r="X7" s="256"/>
      <c r="Y7" s="256"/>
      <c r="Z7" s="256"/>
    </row>
    <row r="8" spans="2:26" ht="18.75" customHeight="1">
      <c r="C8" s="267" t="s">
        <v>692</v>
      </c>
      <c r="D8" s="267"/>
      <c r="E8" s="267"/>
      <c r="F8" s="267"/>
      <c r="G8" s="267"/>
      <c r="H8" s="267"/>
      <c r="I8" s="267"/>
      <c r="J8" s="267"/>
      <c r="K8" s="267"/>
      <c r="L8" s="267"/>
      <c r="M8" s="267"/>
      <c r="N8" s="267"/>
      <c r="O8" s="267"/>
      <c r="P8" s="267"/>
      <c r="Q8" s="267"/>
      <c r="R8" s="267"/>
      <c r="S8" s="267"/>
      <c r="T8" s="267"/>
      <c r="U8" s="267"/>
      <c r="V8" s="267"/>
      <c r="W8" s="267"/>
      <c r="X8" s="267"/>
      <c r="Y8" s="267"/>
      <c r="Z8" s="267"/>
    </row>
    <row r="9" spans="2:26" ht="18.75" customHeight="1">
      <c r="C9" s="236" t="s">
        <v>546</v>
      </c>
      <c r="D9" s="267" t="s">
        <v>645</v>
      </c>
      <c r="E9" s="267"/>
      <c r="F9" s="267"/>
      <c r="G9" s="267"/>
      <c r="H9" s="267"/>
      <c r="I9" s="267"/>
      <c r="J9" s="267"/>
      <c r="K9" s="267"/>
      <c r="L9" s="267"/>
      <c r="M9" s="267"/>
      <c r="N9" s="267"/>
      <c r="O9" s="267"/>
      <c r="P9" s="267"/>
      <c r="Q9" s="267"/>
      <c r="R9" s="267"/>
      <c r="S9" s="267"/>
      <c r="T9" s="267"/>
      <c r="U9" s="267"/>
      <c r="V9" s="267"/>
      <c r="W9" s="267"/>
      <c r="X9" s="267"/>
      <c r="Y9" s="267"/>
      <c r="Z9" s="267"/>
    </row>
    <row r="10" spans="2:26" ht="18.75" customHeight="1">
      <c r="B10" s="173"/>
      <c r="C10" s="236" t="s">
        <v>546</v>
      </c>
      <c r="D10" s="267" t="s">
        <v>646</v>
      </c>
      <c r="E10" s="267"/>
      <c r="F10" s="267"/>
      <c r="G10" s="267"/>
      <c r="H10" s="267"/>
      <c r="I10" s="267"/>
      <c r="J10" s="267"/>
      <c r="K10" s="267"/>
      <c r="L10" s="267"/>
      <c r="M10" s="267"/>
      <c r="N10" s="267"/>
      <c r="O10" s="267"/>
      <c r="P10" s="267"/>
      <c r="Q10" s="267"/>
      <c r="R10" s="267"/>
      <c r="S10" s="267"/>
      <c r="T10" s="267"/>
      <c r="U10" s="267"/>
      <c r="V10" s="267"/>
      <c r="W10" s="267"/>
      <c r="X10" s="267"/>
      <c r="Y10" s="267"/>
      <c r="Z10" s="267"/>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5" t="s">
        <v>693</v>
      </c>
      <c r="D13" s="265"/>
      <c r="E13" s="265"/>
      <c r="F13" s="265"/>
      <c r="G13" s="265"/>
      <c r="H13" s="265"/>
      <c r="I13" s="265"/>
      <c r="J13" s="265"/>
      <c r="K13" s="265"/>
      <c r="L13" s="265"/>
      <c r="M13" s="265"/>
      <c r="N13" s="265"/>
      <c r="O13" s="265"/>
      <c r="P13" s="265"/>
      <c r="Q13" s="265"/>
      <c r="R13" s="265"/>
      <c r="S13" s="265"/>
      <c r="T13" s="265"/>
      <c r="U13" s="265"/>
      <c r="V13" s="265"/>
      <c r="W13" s="265"/>
      <c r="X13" s="265"/>
      <c r="Y13" s="265"/>
      <c r="Z13" s="265"/>
    </row>
    <row r="14" spans="2:26" ht="16.5" customHeight="1">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row>
    <row r="15" spans="2:26" ht="16.5" customHeight="1">
      <c r="C15" s="265" t="s">
        <v>557</v>
      </c>
      <c r="D15" s="266"/>
      <c r="E15" s="266"/>
      <c r="F15" s="266"/>
      <c r="G15" s="266"/>
      <c r="H15" s="266"/>
      <c r="I15" s="266"/>
      <c r="J15" s="266"/>
      <c r="K15" s="266"/>
      <c r="L15" s="266"/>
      <c r="M15" s="266"/>
      <c r="N15" s="266"/>
      <c r="O15" s="266"/>
      <c r="P15" s="266"/>
      <c r="Q15" s="266"/>
      <c r="R15" s="266"/>
      <c r="S15" s="266"/>
      <c r="T15" s="266"/>
      <c r="U15" s="266"/>
      <c r="V15" s="266"/>
      <c r="W15" s="266"/>
      <c r="X15" s="266"/>
      <c r="Y15" s="266"/>
      <c r="Z15" s="266"/>
    </row>
    <row r="16" spans="2:26" ht="16.5" customHeight="1">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row>
    <row r="17" spans="2:26" ht="16.5" customHeight="1">
      <c r="C17" s="176" t="s">
        <v>558</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559</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560</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561</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694</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57" t="s">
        <v>562</v>
      </c>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2:26" ht="34.5" customHeight="1">
      <c r="B25" s="259" t="s">
        <v>563</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57" t="s">
        <v>564</v>
      </c>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row>
    <row r="28" spans="2:26" ht="34.5" customHeight="1">
      <c r="B28" s="259" t="s">
        <v>695</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row>
    <row r="29" spans="2:26" ht="7.5" customHeight="1"/>
    <row r="30" spans="2:26" ht="18">
      <c r="B30" s="257" t="s">
        <v>565</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2:26" ht="33" customHeight="1">
      <c r="B31" s="259" t="s">
        <v>566</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row>
    <row r="32" spans="2:26" ht="7.5" customHeight="1"/>
    <row r="33" spans="2:26" ht="18">
      <c r="B33" s="257" t="s">
        <v>567</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row>
    <row r="34" spans="2:26" ht="34.5" customHeight="1">
      <c r="B34" s="259" t="s">
        <v>504</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row>
    <row r="35" spans="2:26" ht="7.5" customHeight="1"/>
    <row r="36" spans="2:26" ht="18.75" customHeight="1"/>
    <row r="37" spans="2:26" ht="18">
      <c r="B37" s="257" t="s">
        <v>568</v>
      </c>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row>
    <row r="38" spans="2:26" ht="34.5" customHeight="1">
      <c r="B38" s="259" t="s">
        <v>696</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57" t="s">
        <v>569</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row>
    <row r="41" spans="2:26" ht="33.75" customHeight="1">
      <c r="B41" s="259" t="s">
        <v>570</v>
      </c>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row>
    <row r="42" spans="2:26" ht="13.5" customHeight="1"/>
    <row r="43" spans="2:26" ht="18" customHeight="1">
      <c r="B43" s="257" t="s">
        <v>571</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2:26" ht="18">
      <c r="B44" s="179"/>
      <c r="D44" s="262" t="s">
        <v>572</v>
      </c>
      <c r="E44" s="262"/>
      <c r="F44" s="262"/>
      <c r="G44" s="262"/>
      <c r="H44" s="262"/>
      <c r="I44" s="262"/>
      <c r="J44" s="262"/>
      <c r="K44" s="262" t="s">
        <v>573</v>
      </c>
      <c r="L44" s="262"/>
      <c r="M44" s="262"/>
      <c r="N44" s="262"/>
      <c r="O44" s="262"/>
      <c r="P44" s="262"/>
      <c r="Q44" s="262"/>
      <c r="R44" s="262"/>
      <c r="S44" s="262"/>
      <c r="T44" s="262"/>
      <c r="U44" s="262"/>
    </row>
    <row r="45" spans="2:26" ht="17.25" customHeight="1">
      <c r="B45" s="180"/>
      <c r="C45" s="180"/>
      <c r="D45" s="260" t="s">
        <v>516</v>
      </c>
      <c r="E45" s="260"/>
      <c r="F45" s="260"/>
      <c r="G45" s="260"/>
      <c r="H45" s="260"/>
      <c r="I45" s="260"/>
      <c r="J45" s="260"/>
      <c r="K45" s="261" t="s">
        <v>574</v>
      </c>
      <c r="L45" s="261"/>
      <c r="M45" s="261"/>
      <c r="N45" s="261"/>
      <c r="O45" s="261"/>
      <c r="P45" s="261"/>
      <c r="Q45" s="261"/>
      <c r="R45" s="261"/>
      <c r="S45" s="261"/>
      <c r="T45" s="261"/>
      <c r="U45" s="261"/>
      <c r="V45" s="180"/>
      <c r="W45" s="180"/>
      <c r="X45" s="180"/>
      <c r="Y45" s="180"/>
      <c r="Z45" s="180"/>
    </row>
    <row r="46" spans="2:26" ht="17.25" customHeight="1">
      <c r="B46" s="174"/>
      <c r="C46" s="174"/>
      <c r="D46" s="260" t="s">
        <v>495</v>
      </c>
      <c r="E46" s="260"/>
      <c r="F46" s="260"/>
      <c r="G46" s="260"/>
      <c r="H46" s="260"/>
      <c r="I46" s="260"/>
      <c r="J46" s="260"/>
      <c r="K46" s="261" t="s">
        <v>507</v>
      </c>
      <c r="L46" s="261"/>
      <c r="M46" s="261"/>
      <c r="N46" s="261"/>
      <c r="O46" s="261"/>
      <c r="P46" s="261"/>
      <c r="Q46" s="261"/>
      <c r="R46" s="261"/>
      <c r="S46" s="261"/>
      <c r="T46" s="261"/>
      <c r="U46" s="261"/>
      <c r="V46" s="174"/>
      <c r="W46" s="174"/>
      <c r="X46" s="174"/>
      <c r="Y46" s="174"/>
      <c r="Z46" s="174"/>
    </row>
    <row r="47" spans="2:26" ht="17.25" customHeight="1">
      <c r="B47" s="178"/>
      <c r="C47" s="181"/>
      <c r="D47" s="260" t="s">
        <v>575</v>
      </c>
      <c r="E47" s="260"/>
      <c r="F47" s="260"/>
      <c r="G47" s="260"/>
      <c r="H47" s="260"/>
      <c r="I47" s="260"/>
      <c r="J47" s="260"/>
      <c r="K47" s="261" t="s">
        <v>576</v>
      </c>
      <c r="L47" s="261"/>
      <c r="M47" s="261"/>
      <c r="N47" s="261"/>
      <c r="O47" s="261"/>
      <c r="P47" s="261"/>
      <c r="Q47" s="261"/>
      <c r="R47" s="261"/>
      <c r="S47" s="261"/>
      <c r="T47" s="261"/>
      <c r="U47" s="261"/>
      <c r="V47" s="182"/>
      <c r="W47" s="182"/>
      <c r="X47" s="182"/>
      <c r="Y47" s="182"/>
      <c r="Z47" s="182"/>
    </row>
    <row r="48" spans="2:26" ht="17.25" customHeight="1">
      <c r="B48" s="180"/>
      <c r="C48" s="180"/>
      <c r="D48" s="260" t="s">
        <v>577</v>
      </c>
      <c r="E48" s="260"/>
      <c r="F48" s="260"/>
      <c r="G48" s="260"/>
      <c r="H48" s="260"/>
      <c r="I48" s="260"/>
      <c r="J48" s="260"/>
      <c r="K48" s="261" t="s">
        <v>578</v>
      </c>
      <c r="L48" s="261"/>
      <c r="M48" s="261"/>
      <c r="N48" s="261"/>
      <c r="O48" s="261"/>
      <c r="P48" s="261"/>
      <c r="Q48" s="261"/>
      <c r="R48" s="261"/>
      <c r="S48" s="261"/>
      <c r="T48" s="261"/>
      <c r="U48" s="261"/>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579</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57" t="s">
        <v>580</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2:26" ht="33.6" customHeight="1">
      <c r="B53" s="178"/>
      <c r="C53" s="259" t="s">
        <v>697</v>
      </c>
      <c r="D53" s="259"/>
      <c r="E53" s="259"/>
      <c r="F53" s="259"/>
      <c r="G53" s="259"/>
      <c r="H53" s="259"/>
      <c r="I53" s="259"/>
      <c r="J53" s="259"/>
      <c r="K53" s="259"/>
      <c r="L53" s="259"/>
      <c r="M53" s="259"/>
      <c r="N53" s="259"/>
      <c r="O53" s="259"/>
      <c r="P53" s="259"/>
      <c r="Q53" s="259"/>
      <c r="R53" s="259"/>
      <c r="S53" s="259"/>
      <c r="T53" s="259"/>
      <c r="U53" s="259"/>
      <c r="V53" s="259"/>
      <c r="W53" s="259"/>
      <c r="X53" s="259"/>
      <c r="Y53" s="259"/>
      <c r="Z53" s="259"/>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57" t="s">
        <v>581</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2:26" ht="33.75" customHeight="1">
      <c r="B56" s="178"/>
      <c r="C56" s="259" t="s">
        <v>698</v>
      </c>
      <c r="D56" s="259"/>
      <c r="E56" s="259"/>
      <c r="F56" s="259"/>
      <c r="G56" s="259"/>
      <c r="H56" s="259"/>
      <c r="I56" s="259"/>
      <c r="J56" s="259"/>
      <c r="K56" s="259"/>
      <c r="L56" s="259"/>
      <c r="M56" s="259"/>
      <c r="N56" s="259"/>
      <c r="O56" s="259"/>
      <c r="P56" s="259"/>
      <c r="Q56" s="259"/>
      <c r="R56" s="259"/>
      <c r="S56" s="259"/>
      <c r="T56" s="259"/>
      <c r="U56" s="259"/>
      <c r="V56" s="259"/>
      <c r="W56" s="259"/>
      <c r="X56" s="259"/>
      <c r="Y56" s="259"/>
      <c r="Z56" s="259"/>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582</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9" t="s">
        <v>699</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583</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6" t="s">
        <v>647</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584</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6" t="s">
        <v>648</v>
      </c>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585</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57" t="s">
        <v>586</v>
      </c>
      <c r="D70" s="257"/>
      <c r="E70" s="257"/>
      <c r="F70" s="257"/>
      <c r="G70" s="257"/>
      <c r="H70" s="257"/>
      <c r="I70" s="257"/>
      <c r="J70" s="257"/>
      <c r="K70" s="257"/>
      <c r="L70" s="257"/>
      <c r="M70" s="257"/>
      <c r="N70" s="257"/>
      <c r="O70" s="257"/>
      <c r="P70" s="257"/>
      <c r="Q70" s="257"/>
      <c r="R70" s="257"/>
      <c r="S70" s="257"/>
      <c r="T70" s="257"/>
      <c r="U70" s="257"/>
      <c r="V70" s="257"/>
      <c r="W70" s="257"/>
      <c r="X70" s="257"/>
      <c r="Y70" s="257"/>
      <c r="Z70" s="257"/>
    </row>
    <row r="71" spans="2:26" ht="51.75" customHeight="1">
      <c r="B71" s="174"/>
      <c r="C71" s="256" t="s">
        <v>587</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row>
    <row r="73" spans="2:26" ht="18">
      <c r="C73" s="257" t="s">
        <v>588</v>
      </c>
      <c r="D73" s="257"/>
      <c r="E73" s="257"/>
      <c r="F73" s="257"/>
      <c r="G73" s="257"/>
      <c r="H73" s="257"/>
      <c r="I73" s="257"/>
      <c r="J73" s="257"/>
      <c r="K73" s="257"/>
      <c r="L73" s="257"/>
      <c r="M73" s="257"/>
      <c r="N73" s="257"/>
      <c r="O73" s="257"/>
      <c r="P73" s="257"/>
      <c r="Q73" s="257"/>
      <c r="R73" s="257"/>
      <c r="S73" s="257"/>
      <c r="T73" s="257"/>
      <c r="U73" s="257"/>
      <c r="V73" s="257"/>
      <c r="W73" s="257"/>
      <c r="X73" s="257"/>
      <c r="Y73" s="257"/>
      <c r="Z73" s="257"/>
    </row>
    <row r="74" spans="2:26" ht="105.75" customHeight="1">
      <c r="C74" s="256" t="s">
        <v>700</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row>
    <row r="76" spans="2:26" ht="18">
      <c r="C76" s="257" t="s">
        <v>589</v>
      </c>
      <c r="D76" s="257"/>
      <c r="E76" s="257"/>
      <c r="F76" s="257"/>
      <c r="G76" s="257"/>
      <c r="H76" s="257"/>
      <c r="I76" s="257"/>
      <c r="J76" s="257"/>
      <c r="K76" s="257"/>
      <c r="L76" s="257"/>
      <c r="M76" s="257"/>
      <c r="N76" s="257"/>
      <c r="O76" s="257"/>
      <c r="P76" s="257"/>
      <c r="Q76" s="257"/>
      <c r="R76" s="257"/>
      <c r="S76" s="257"/>
      <c r="T76" s="257"/>
      <c r="U76" s="257"/>
      <c r="V76" s="257"/>
      <c r="W76" s="257"/>
      <c r="X76" s="257"/>
      <c r="Y76" s="257"/>
      <c r="Z76" s="257"/>
    </row>
    <row r="77" spans="2:26" ht="73.5" customHeight="1">
      <c r="C77" s="256" t="s">
        <v>701</v>
      </c>
      <c r="D77" s="256"/>
      <c r="E77" s="256"/>
      <c r="F77" s="256"/>
      <c r="G77" s="256"/>
      <c r="H77" s="256"/>
      <c r="I77" s="256"/>
      <c r="J77" s="256"/>
      <c r="K77" s="256"/>
      <c r="L77" s="256"/>
      <c r="M77" s="256"/>
      <c r="N77" s="256"/>
      <c r="O77" s="256"/>
      <c r="P77" s="256"/>
      <c r="Q77" s="256"/>
      <c r="R77" s="256"/>
      <c r="S77" s="256"/>
      <c r="T77" s="256"/>
      <c r="U77" s="256"/>
      <c r="V77" s="256"/>
      <c r="W77" s="256"/>
      <c r="X77" s="256"/>
      <c r="Y77" s="256"/>
      <c r="Z77" s="256"/>
    </row>
    <row r="78" spans="2:26" ht="17.100000000000001" customHeight="1">
      <c r="C78" s="183"/>
      <c r="D78" s="258" t="s">
        <v>590</v>
      </c>
      <c r="E78" s="256"/>
      <c r="F78" s="256"/>
      <c r="G78" s="256"/>
      <c r="H78" s="256"/>
      <c r="I78" s="256"/>
      <c r="J78" s="256"/>
      <c r="K78" s="256"/>
      <c r="L78" s="256"/>
      <c r="M78" s="256"/>
      <c r="N78" s="256"/>
      <c r="O78" s="256"/>
      <c r="P78" s="256"/>
      <c r="Q78" s="256"/>
      <c r="R78" s="256"/>
      <c r="S78" s="256"/>
      <c r="T78" s="256"/>
      <c r="U78" s="256"/>
      <c r="V78" s="256"/>
      <c r="W78" s="256"/>
      <c r="X78" s="256"/>
      <c r="Y78" s="256"/>
      <c r="Z78" s="256"/>
    </row>
    <row r="79" spans="2:26" ht="17.100000000000001" customHeight="1">
      <c r="C79" s="183"/>
      <c r="D79" s="258" t="s">
        <v>591</v>
      </c>
      <c r="E79" s="256"/>
      <c r="F79" s="256"/>
      <c r="G79" s="256"/>
      <c r="H79" s="256"/>
      <c r="I79" s="256"/>
      <c r="J79" s="256"/>
      <c r="K79" s="256"/>
      <c r="L79" s="256"/>
      <c r="M79" s="256"/>
      <c r="N79" s="256"/>
      <c r="O79" s="256"/>
      <c r="P79" s="256"/>
      <c r="Q79" s="256"/>
      <c r="R79" s="256"/>
      <c r="S79" s="256"/>
      <c r="T79" s="256"/>
      <c r="U79" s="256"/>
      <c r="V79" s="256"/>
      <c r="W79" s="256"/>
      <c r="X79" s="256"/>
      <c r="Y79" s="256"/>
      <c r="Z79" s="256"/>
    </row>
    <row r="80" spans="2:26" ht="17.100000000000001" customHeight="1">
      <c r="C80" s="183"/>
      <c r="D80" s="258" t="s">
        <v>592</v>
      </c>
      <c r="E80" s="256"/>
      <c r="F80" s="256"/>
      <c r="G80" s="256"/>
      <c r="H80" s="256"/>
      <c r="I80" s="256"/>
      <c r="J80" s="256"/>
      <c r="K80" s="256"/>
      <c r="L80" s="256"/>
      <c r="M80" s="256"/>
      <c r="N80" s="256"/>
      <c r="O80" s="256"/>
      <c r="P80" s="256"/>
      <c r="Q80" s="256"/>
      <c r="R80" s="256"/>
      <c r="S80" s="256"/>
      <c r="T80" s="256"/>
      <c r="U80" s="256"/>
      <c r="V80" s="256"/>
      <c r="W80" s="256"/>
      <c r="X80" s="256"/>
      <c r="Y80" s="256"/>
      <c r="Z80" s="256"/>
    </row>
    <row r="81" spans="2:26" ht="17.100000000000001" customHeight="1">
      <c r="C81" s="183"/>
      <c r="D81" s="258" t="s">
        <v>593</v>
      </c>
      <c r="E81" s="256"/>
      <c r="F81" s="256"/>
      <c r="G81" s="256"/>
      <c r="H81" s="256"/>
      <c r="I81" s="256"/>
      <c r="J81" s="256"/>
      <c r="K81" s="256"/>
      <c r="L81" s="256"/>
      <c r="M81" s="256"/>
      <c r="N81" s="256"/>
      <c r="O81" s="256"/>
      <c r="P81" s="256"/>
      <c r="Q81" s="256"/>
      <c r="R81" s="256"/>
      <c r="S81" s="256"/>
      <c r="T81" s="256"/>
      <c r="U81" s="256"/>
      <c r="V81" s="256"/>
      <c r="W81" s="256"/>
      <c r="X81" s="256"/>
      <c r="Y81" s="256"/>
      <c r="Z81" s="256"/>
    </row>
    <row r="82" spans="2:26" ht="18">
      <c r="C82" s="183"/>
      <c r="D82" s="258" t="s">
        <v>594</v>
      </c>
      <c r="E82" s="256"/>
      <c r="F82" s="256"/>
      <c r="G82" s="256"/>
      <c r="H82" s="256"/>
      <c r="I82" s="256"/>
      <c r="J82" s="256"/>
      <c r="K82" s="256"/>
      <c r="L82" s="256"/>
      <c r="M82" s="256"/>
      <c r="N82" s="256"/>
      <c r="O82" s="256"/>
      <c r="P82" s="256"/>
      <c r="Q82" s="256"/>
      <c r="R82" s="256"/>
      <c r="S82" s="256"/>
      <c r="T82" s="256"/>
      <c r="U82" s="256"/>
      <c r="V82" s="256"/>
      <c r="W82" s="256"/>
      <c r="X82" s="256"/>
      <c r="Y82" s="256"/>
      <c r="Z82" s="256"/>
    </row>
    <row r="83" spans="2:26" ht="18">
      <c r="C83" s="183"/>
      <c r="D83" s="258" t="s">
        <v>595</v>
      </c>
      <c r="E83" s="256"/>
      <c r="F83" s="256"/>
      <c r="G83" s="256"/>
      <c r="H83" s="256"/>
      <c r="I83" s="256"/>
      <c r="J83" s="256"/>
      <c r="K83" s="256"/>
      <c r="L83" s="256"/>
      <c r="M83" s="256"/>
      <c r="N83" s="256"/>
      <c r="O83" s="256"/>
      <c r="P83" s="256"/>
      <c r="Q83" s="256"/>
      <c r="R83" s="256"/>
      <c r="S83" s="256"/>
      <c r="T83" s="256"/>
      <c r="U83" s="256"/>
      <c r="V83" s="256"/>
      <c r="W83" s="256"/>
      <c r="X83" s="256"/>
      <c r="Y83" s="256"/>
      <c r="Z83" s="256"/>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596</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6" t="s">
        <v>702</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row>
    <row r="87" spans="2:26" ht="36" customHeight="1">
      <c r="C87" s="256" t="s">
        <v>597</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row>
    <row r="88" spans="2:26" ht="35.25" customHeight="1">
      <c r="C88" s="256" t="s">
        <v>598</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8">
      <c r="C89" s="256" t="s">
        <v>599</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600</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6" t="s">
        <v>703</v>
      </c>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6" t="s">
        <v>704</v>
      </c>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row>
    <row r="100" spans="2:26" ht="16.5" customHeight="1">
      <c r="B100" s="183"/>
      <c r="C100" s="183"/>
      <c r="D100" s="183"/>
      <c r="E100" s="183"/>
      <c r="F100" s="183"/>
      <c r="G100" s="183"/>
      <c r="H100" s="183"/>
      <c r="I100" s="183"/>
      <c r="J100" s="183"/>
      <c r="K100" s="183"/>
      <c r="L100" s="183"/>
      <c r="M100" s="183"/>
      <c r="N100" s="183"/>
      <c r="O100" s="183"/>
      <c r="P100" s="185" t="s">
        <v>601</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95" t="s">
        <v>779</v>
      </c>
      <c r="B3" s="295"/>
      <c r="C3" s="295"/>
      <c r="D3" s="295"/>
      <c r="E3" s="295"/>
      <c r="F3" s="295"/>
      <c r="G3" s="295"/>
      <c r="H3" s="295"/>
      <c r="I3" s="295"/>
      <c r="J3" s="295"/>
      <c r="K3" s="295"/>
      <c r="L3" s="295"/>
      <c r="Q3" s="2"/>
      <c r="R3" s="2"/>
    </row>
    <row r="4" spans="1:18" ht="23.25" customHeight="1">
      <c r="A4" s="296" t="s">
        <v>780</v>
      </c>
      <c r="B4" s="296"/>
      <c r="C4" s="296"/>
      <c r="D4" s="296"/>
      <c r="E4" s="296"/>
      <c r="F4" s="296"/>
      <c r="G4" s="296"/>
      <c r="H4" s="296"/>
      <c r="I4" s="296"/>
      <c r="J4" s="296"/>
      <c r="K4" s="296"/>
      <c r="L4" s="296"/>
      <c r="Q4" s="2"/>
      <c r="R4" s="2"/>
    </row>
    <row r="5" spans="1:18" ht="18" customHeight="1">
      <c r="A5" s="5"/>
      <c r="B5" s="318" t="s">
        <v>117</v>
      </c>
      <c r="C5" s="319"/>
      <c r="D5" s="319"/>
      <c r="E5" s="319"/>
      <c r="F5" s="319"/>
      <c r="G5" s="320"/>
      <c r="H5" s="6"/>
      <c r="I5" s="7"/>
      <c r="J5" s="6"/>
      <c r="K5" s="7"/>
      <c r="L5" s="55"/>
      <c r="Q5" s="2"/>
      <c r="R5" s="2"/>
    </row>
    <row r="6" spans="1:18" ht="18" customHeight="1">
      <c r="A6" s="293" t="s">
        <v>94</v>
      </c>
      <c r="B6" s="314" t="s">
        <v>118</v>
      </c>
      <c r="C6" s="315"/>
      <c r="D6" s="314" t="s">
        <v>114</v>
      </c>
      <c r="E6" s="315"/>
      <c r="F6" s="314" t="s">
        <v>78</v>
      </c>
      <c r="G6" s="315"/>
      <c r="H6" s="314" t="s">
        <v>120</v>
      </c>
      <c r="I6" s="315"/>
      <c r="J6" s="314" t="s">
        <v>497</v>
      </c>
      <c r="K6" s="315"/>
      <c r="L6" s="294" t="s">
        <v>432</v>
      </c>
      <c r="Q6" s="2"/>
      <c r="R6" s="2"/>
    </row>
    <row r="7" spans="1:18" ht="18" customHeight="1">
      <c r="A7" s="293"/>
      <c r="B7" s="321" t="s">
        <v>119</v>
      </c>
      <c r="C7" s="322"/>
      <c r="D7" s="316" t="s">
        <v>115</v>
      </c>
      <c r="E7" s="317"/>
      <c r="F7" s="316" t="s">
        <v>1</v>
      </c>
      <c r="G7" s="317"/>
      <c r="H7" s="316" t="s">
        <v>121</v>
      </c>
      <c r="I7" s="317"/>
      <c r="J7" s="316" t="s">
        <v>116</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1312.298194</v>
      </c>
      <c r="C9" s="126">
        <v>2918.6247060000001</v>
      </c>
      <c r="D9" s="126">
        <v>1061.5733319999999</v>
      </c>
      <c r="E9" s="126">
        <v>1130.8406640000001</v>
      </c>
      <c r="F9" s="126">
        <v>2373.8715259999999</v>
      </c>
      <c r="G9" s="126">
        <v>4049.4653699999999</v>
      </c>
      <c r="H9" s="126">
        <v>2947.4050269999998</v>
      </c>
      <c r="I9" s="126">
        <v>2696.9027110000002</v>
      </c>
      <c r="J9" s="126">
        <v>-573.53350099999989</v>
      </c>
      <c r="K9" s="126">
        <v>1352.5626589999997</v>
      </c>
      <c r="L9" s="105" t="s">
        <v>517</v>
      </c>
      <c r="N9" s="16"/>
      <c r="Q9" s="2"/>
      <c r="R9" s="2"/>
    </row>
    <row r="10" spans="1:18" ht="20.100000000000001" customHeight="1">
      <c r="A10" s="106" t="s">
        <v>24</v>
      </c>
      <c r="B10" s="127">
        <v>396.12482</v>
      </c>
      <c r="C10" s="127">
        <v>471.31757499999998</v>
      </c>
      <c r="D10" s="127">
        <v>41.477699000000001</v>
      </c>
      <c r="E10" s="127">
        <v>46.097548000000003</v>
      </c>
      <c r="F10" s="127">
        <v>437.60251900000003</v>
      </c>
      <c r="G10" s="127">
        <v>517.41512299999999</v>
      </c>
      <c r="H10" s="127">
        <v>127.88491399999999</v>
      </c>
      <c r="I10" s="127">
        <v>138.61432199999999</v>
      </c>
      <c r="J10" s="127">
        <v>309.71760500000005</v>
      </c>
      <c r="K10" s="127">
        <v>378.80080099999998</v>
      </c>
      <c r="L10" s="107" t="s">
        <v>518</v>
      </c>
      <c r="N10" s="16"/>
      <c r="Q10" s="2"/>
      <c r="R10" s="2"/>
    </row>
    <row r="11" spans="1:18" ht="20.100000000000001" customHeight="1">
      <c r="A11" s="104" t="s">
        <v>27</v>
      </c>
      <c r="B11" s="126">
        <v>220.30732900000001</v>
      </c>
      <c r="C11" s="126">
        <v>313.914783</v>
      </c>
      <c r="D11" s="126">
        <v>18.870895999999998</v>
      </c>
      <c r="E11" s="126">
        <v>18.506267999999999</v>
      </c>
      <c r="F11" s="126">
        <v>239.178225</v>
      </c>
      <c r="G11" s="126">
        <v>332.42105099999998</v>
      </c>
      <c r="H11" s="126">
        <v>423.39159899999999</v>
      </c>
      <c r="I11" s="126">
        <v>680.10616800000003</v>
      </c>
      <c r="J11" s="126">
        <v>-184.21337399999999</v>
      </c>
      <c r="K11" s="126">
        <v>-347.68511700000005</v>
      </c>
      <c r="L11" s="105" t="s">
        <v>521</v>
      </c>
      <c r="N11" s="16"/>
      <c r="Q11" s="2"/>
      <c r="R11" s="2"/>
    </row>
    <row r="12" spans="1:18" ht="20.100000000000001" customHeight="1">
      <c r="A12" s="106" t="s">
        <v>25</v>
      </c>
      <c r="B12" s="127">
        <v>242.52793800000001</v>
      </c>
      <c r="C12" s="127">
        <v>256.16880500000002</v>
      </c>
      <c r="D12" s="127">
        <v>335.72543400000001</v>
      </c>
      <c r="E12" s="127">
        <v>245.907084</v>
      </c>
      <c r="F12" s="127">
        <v>578.25337200000001</v>
      </c>
      <c r="G12" s="127">
        <v>502.07588900000002</v>
      </c>
      <c r="H12" s="127">
        <v>362.09039899999999</v>
      </c>
      <c r="I12" s="127">
        <v>439.97187400000001</v>
      </c>
      <c r="J12" s="127">
        <v>216.16297300000002</v>
      </c>
      <c r="K12" s="127">
        <v>62.104015000000004</v>
      </c>
      <c r="L12" s="107" t="s">
        <v>519</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520</v>
      </c>
      <c r="N13" s="16"/>
      <c r="Q13" s="2"/>
      <c r="R13" s="2"/>
    </row>
    <row r="14" spans="1:18" ht="19.5" customHeight="1" thickBot="1">
      <c r="A14" s="108" t="s">
        <v>78</v>
      </c>
      <c r="B14" s="128">
        <v>2171.2582809999999</v>
      </c>
      <c r="C14" s="128">
        <v>3960.0258690000001</v>
      </c>
      <c r="D14" s="128">
        <v>1457.6473609999998</v>
      </c>
      <c r="E14" s="128">
        <v>1441.3515640000001</v>
      </c>
      <c r="F14" s="128">
        <v>3628.9056419999997</v>
      </c>
      <c r="G14" s="128">
        <v>5401.3774329999997</v>
      </c>
      <c r="H14" s="128">
        <v>3860.7719390000002</v>
      </c>
      <c r="I14" s="128">
        <v>3955.5950750000002</v>
      </c>
      <c r="J14" s="128">
        <v>-231.86629700000049</v>
      </c>
      <c r="K14" s="128">
        <v>1445.7823579999995</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2" operator="lessThan">
      <formula>0</formula>
    </cfRule>
  </conditionalFormatting>
  <conditionalFormatting sqref="J9:K14">
    <cfRule type="expression" dxfId="0"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6" t="s">
        <v>602</v>
      </c>
    </row>
    <row r="4" spans="2:26">
      <c r="B4" s="179" t="s">
        <v>603</v>
      </c>
    </row>
    <row r="5" spans="2:26" ht="121.5" customHeight="1">
      <c r="B5" s="268" t="s">
        <v>711</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70" t="s">
        <v>712</v>
      </c>
      <c r="C7" s="270"/>
      <c r="D7" s="270"/>
      <c r="E7" s="270"/>
      <c r="F7" s="270"/>
      <c r="G7" s="270"/>
      <c r="H7" s="270"/>
      <c r="I7" s="270"/>
      <c r="J7" s="270"/>
      <c r="K7" s="270"/>
      <c r="L7" s="270"/>
      <c r="M7" s="270"/>
      <c r="N7" s="270"/>
      <c r="O7" s="270"/>
      <c r="P7" s="270"/>
      <c r="Q7" s="270"/>
      <c r="R7" s="270"/>
      <c r="S7" s="270"/>
      <c r="T7" s="270"/>
      <c r="U7" s="270"/>
      <c r="V7" s="270"/>
      <c r="W7" s="270"/>
      <c r="X7" s="270"/>
      <c r="Y7" s="270"/>
      <c r="Z7" s="270"/>
    </row>
    <row r="8" spans="2:26" ht="16.5" customHeight="1">
      <c r="B8" s="238"/>
      <c r="C8" s="270" t="s">
        <v>649</v>
      </c>
      <c r="D8" s="270"/>
      <c r="E8" s="270"/>
      <c r="F8" s="270"/>
      <c r="G8" s="270"/>
      <c r="H8" s="270"/>
      <c r="I8" s="270"/>
      <c r="J8" s="270"/>
      <c r="K8" s="270"/>
      <c r="L8" s="270"/>
      <c r="M8" s="270"/>
      <c r="N8" s="270"/>
      <c r="O8" s="270"/>
      <c r="P8" s="270"/>
      <c r="Q8" s="270"/>
      <c r="R8" s="270"/>
      <c r="S8" s="270"/>
      <c r="T8" s="270"/>
      <c r="U8" s="270"/>
      <c r="V8" s="270"/>
      <c r="W8" s="270"/>
      <c r="X8" s="270"/>
      <c r="Y8" s="270"/>
      <c r="Z8" s="270"/>
    </row>
    <row r="9" spans="2:26" ht="18">
      <c r="B9" s="238"/>
      <c r="C9" s="270" t="s">
        <v>650</v>
      </c>
      <c r="D9" s="270"/>
      <c r="E9" s="270"/>
      <c r="F9" s="270"/>
      <c r="G9" s="270"/>
      <c r="H9" s="270"/>
      <c r="I9" s="270"/>
      <c r="J9" s="270"/>
      <c r="K9" s="270"/>
      <c r="L9" s="270"/>
      <c r="M9" s="270"/>
      <c r="N9" s="270"/>
      <c r="O9" s="270"/>
      <c r="P9" s="270"/>
      <c r="Q9" s="270"/>
      <c r="R9" s="270"/>
      <c r="S9" s="270"/>
      <c r="T9" s="270"/>
      <c r="U9" s="270"/>
      <c r="V9" s="270"/>
      <c r="W9" s="270"/>
      <c r="X9" s="270"/>
      <c r="Y9" s="270"/>
      <c r="Z9" s="270"/>
    </row>
    <row r="11" spans="2:26">
      <c r="B11" s="179" t="s">
        <v>604</v>
      </c>
    </row>
    <row r="12" spans="2:26" ht="16.5" customHeight="1">
      <c r="B12" s="272" t="s">
        <v>605</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606</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607</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608</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row>
    <row r="19" spans="2:26" ht="16.5" customHeight="1">
      <c r="B19" s="272" t="s">
        <v>609</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610</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611</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1" t="s">
        <v>612</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row>
    <row r="27" spans="2:26" ht="36" customHeight="1">
      <c r="B27" s="273" t="s">
        <v>501</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1" t="s">
        <v>613</v>
      </c>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row>
    <row r="30" spans="2:26" ht="36" customHeight="1">
      <c r="B30" s="273" t="s">
        <v>502</v>
      </c>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1" t="s">
        <v>614</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row>
    <row r="33" spans="2:26" ht="18" customHeight="1">
      <c r="B33" s="273" t="s">
        <v>503</v>
      </c>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1" t="s">
        <v>615</v>
      </c>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row>
    <row r="37" spans="2:26" ht="36.75" customHeight="1">
      <c r="B37" s="273" t="s">
        <v>509</v>
      </c>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1" t="s">
        <v>616</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row>
    <row r="40" spans="2:26" ht="35.25" customHeight="1">
      <c r="B40" s="273" t="s">
        <v>508</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1" t="s">
        <v>617</v>
      </c>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row>
    <row r="43" spans="2:26" ht="36" customHeight="1">
      <c r="B43" s="273" t="s">
        <v>505</v>
      </c>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1" t="s">
        <v>618</v>
      </c>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row>
    <row r="46" spans="2:26" ht="6.75" customHeight="1"/>
    <row r="47" spans="2:26" ht="18">
      <c r="D47" s="274" t="s">
        <v>619</v>
      </c>
      <c r="E47" s="275"/>
      <c r="F47" s="275"/>
      <c r="G47" s="275"/>
      <c r="H47" s="275"/>
      <c r="I47" s="276"/>
      <c r="J47" s="274" t="s">
        <v>620</v>
      </c>
      <c r="K47" s="275"/>
      <c r="L47" s="275"/>
      <c r="M47" s="275"/>
      <c r="N47" s="275"/>
      <c r="O47" s="275"/>
      <c r="P47" s="275"/>
      <c r="Q47" s="275"/>
      <c r="R47" s="275"/>
      <c r="S47" s="275"/>
      <c r="T47" s="275"/>
      <c r="U47" s="275"/>
      <c r="V47" s="275"/>
      <c r="W47" s="276"/>
    </row>
    <row r="48" spans="2:26" ht="18">
      <c r="D48" s="277" t="s">
        <v>621</v>
      </c>
      <c r="E48" s="278"/>
      <c r="F48" s="278"/>
      <c r="G48" s="278"/>
      <c r="H48" s="278"/>
      <c r="I48" s="279"/>
      <c r="J48" s="281" t="s">
        <v>506</v>
      </c>
      <c r="K48" s="282"/>
      <c r="L48" s="282"/>
      <c r="M48" s="282"/>
      <c r="N48" s="282"/>
      <c r="O48" s="282"/>
      <c r="P48" s="282"/>
      <c r="Q48" s="282"/>
      <c r="R48" s="282"/>
      <c r="S48" s="282"/>
      <c r="T48" s="282"/>
      <c r="U48" s="282"/>
      <c r="V48" s="282"/>
      <c r="W48" s="283"/>
    </row>
    <row r="49" spans="2:26" ht="18">
      <c r="D49" s="277" t="s">
        <v>622</v>
      </c>
      <c r="E49" s="278"/>
      <c r="F49" s="278"/>
      <c r="G49" s="278"/>
      <c r="H49" s="278"/>
      <c r="I49" s="279"/>
      <c r="J49" s="281" t="s">
        <v>672</v>
      </c>
      <c r="K49" s="282"/>
      <c r="L49" s="282"/>
      <c r="M49" s="282"/>
      <c r="N49" s="282"/>
      <c r="O49" s="282"/>
      <c r="P49" s="282"/>
      <c r="Q49" s="282"/>
      <c r="R49" s="282"/>
      <c r="S49" s="282"/>
      <c r="T49" s="282"/>
      <c r="U49" s="282"/>
      <c r="V49" s="282"/>
      <c r="W49" s="283"/>
    </row>
    <row r="50" spans="2:26" ht="18">
      <c r="D50" s="277" t="s">
        <v>623</v>
      </c>
      <c r="E50" s="278"/>
      <c r="F50" s="278"/>
      <c r="G50" s="278"/>
      <c r="H50" s="278"/>
      <c r="I50" s="279"/>
      <c r="J50" s="281" t="s">
        <v>624</v>
      </c>
      <c r="K50" s="282"/>
      <c r="L50" s="282"/>
      <c r="M50" s="282"/>
      <c r="N50" s="282"/>
      <c r="O50" s="282"/>
      <c r="P50" s="282"/>
      <c r="Q50" s="282"/>
      <c r="R50" s="282"/>
      <c r="S50" s="282"/>
      <c r="T50" s="282"/>
      <c r="U50" s="282"/>
      <c r="V50" s="282"/>
      <c r="W50" s="283"/>
    </row>
    <row r="51" spans="2:26" ht="18">
      <c r="D51" s="277" t="s">
        <v>625</v>
      </c>
      <c r="E51" s="278"/>
      <c r="F51" s="278"/>
      <c r="G51" s="278"/>
      <c r="H51" s="278"/>
      <c r="I51" s="279"/>
      <c r="J51" s="281" t="s">
        <v>626</v>
      </c>
      <c r="K51" s="282"/>
      <c r="L51" s="282"/>
      <c r="M51" s="282"/>
      <c r="N51" s="282"/>
      <c r="O51" s="282"/>
      <c r="P51" s="282"/>
      <c r="Q51" s="282"/>
      <c r="R51" s="282"/>
      <c r="S51" s="282"/>
      <c r="T51" s="282"/>
      <c r="U51" s="282"/>
      <c r="V51" s="282"/>
      <c r="W51" s="283"/>
    </row>
    <row r="53" spans="2:26">
      <c r="B53" s="179" t="s">
        <v>627</v>
      </c>
    </row>
    <row r="54" spans="2:26" ht="6" customHeight="1"/>
    <row r="55" spans="2:26" ht="18.75">
      <c r="C55" s="193" t="s">
        <v>628</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706</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629</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707</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630</v>
      </c>
    </row>
    <row r="64" spans="2:26" ht="88.5" customHeight="1">
      <c r="B64" s="268" t="s">
        <v>651</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631</v>
      </c>
    </row>
    <row r="67" spans="2:26" ht="73.5" customHeight="1">
      <c r="B67" s="268" t="s">
        <v>652</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632</v>
      </c>
    </row>
    <row r="72" spans="2:26" ht="68.25" customHeight="1">
      <c r="B72" s="268" t="s">
        <v>708</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633</v>
      </c>
    </row>
    <row r="75" spans="2:26" ht="5.25" customHeight="1"/>
    <row r="76" spans="2:26">
      <c r="C76" s="196" t="s">
        <v>634</v>
      </c>
    </row>
    <row r="77" spans="2:26" ht="54" customHeight="1">
      <c r="C77" s="268" t="s">
        <v>653</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635</v>
      </c>
    </row>
    <row r="80" spans="2:26" ht="143.25" customHeight="1">
      <c r="C80" s="272" t="s">
        <v>654</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636</v>
      </c>
    </row>
    <row r="83" spans="2:26" ht="111.75" customHeight="1">
      <c r="C83" s="268" t="s">
        <v>709</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656</v>
      </c>
      <c r="D84" s="241" t="s">
        <v>657</v>
      </c>
      <c r="E84" s="242"/>
      <c r="F84" s="242"/>
      <c r="G84" s="242"/>
      <c r="H84" s="242"/>
      <c r="I84" s="243"/>
      <c r="K84" s="246" t="s">
        <v>658</v>
      </c>
      <c r="L84" s="246"/>
      <c r="M84" s="246"/>
      <c r="N84" s="246"/>
      <c r="O84" s="246"/>
      <c r="P84" s="197"/>
      <c r="Q84" s="197"/>
      <c r="R84" s="197"/>
      <c r="S84" s="197"/>
      <c r="T84" s="197"/>
      <c r="U84" s="197"/>
      <c r="V84" s="197"/>
      <c r="W84" s="197"/>
      <c r="X84" s="197"/>
      <c r="Y84" s="197"/>
      <c r="Z84" s="197"/>
    </row>
    <row r="85" spans="2:26" ht="18">
      <c r="C85" s="240" t="s">
        <v>656</v>
      </c>
      <c r="D85" s="241" t="s">
        <v>659</v>
      </c>
      <c r="E85" s="242"/>
      <c r="F85" s="242"/>
      <c r="G85" s="242"/>
      <c r="H85" s="242"/>
      <c r="I85" s="242"/>
      <c r="K85" s="246" t="s">
        <v>660</v>
      </c>
      <c r="L85" s="246"/>
      <c r="M85" s="246"/>
      <c r="N85" s="246"/>
      <c r="O85" s="246"/>
      <c r="P85" s="197"/>
      <c r="Q85" s="197"/>
      <c r="R85" s="197"/>
      <c r="S85" s="197"/>
      <c r="T85" s="197"/>
      <c r="U85" s="197"/>
      <c r="V85" s="197"/>
      <c r="W85" s="197"/>
      <c r="X85" s="197"/>
      <c r="Y85" s="197"/>
      <c r="Z85" s="197"/>
    </row>
    <row r="86" spans="2:26" ht="18">
      <c r="C86" s="240" t="s">
        <v>656</v>
      </c>
      <c r="D86" s="241" t="s">
        <v>661</v>
      </c>
      <c r="E86" s="242"/>
      <c r="F86" s="242"/>
      <c r="G86" s="242"/>
      <c r="H86" s="242"/>
      <c r="I86" s="242"/>
      <c r="K86" s="246" t="s">
        <v>662</v>
      </c>
      <c r="L86" s="246"/>
      <c r="M86" s="246"/>
      <c r="N86" s="246"/>
      <c r="O86" s="246"/>
      <c r="P86" s="197"/>
      <c r="Q86" s="197"/>
      <c r="R86" s="197"/>
      <c r="S86" s="197"/>
      <c r="T86" s="197"/>
      <c r="U86" s="197"/>
      <c r="V86" s="197"/>
      <c r="W86" s="197"/>
      <c r="X86" s="197"/>
      <c r="Y86" s="197"/>
      <c r="Z86" s="197"/>
    </row>
    <row r="87" spans="2:26" ht="16.5" customHeight="1">
      <c r="C87" s="240" t="s">
        <v>656</v>
      </c>
      <c r="D87" s="241" t="s">
        <v>663</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656</v>
      </c>
      <c r="D88" s="241" t="s">
        <v>664</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656</v>
      </c>
      <c r="D89" s="241" t="s">
        <v>665</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637</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638</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639</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39"/>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39"/>
      <c r="C97" s="268" t="s">
        <v>640</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3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39"/>
      <c r="C99" s="268" t="s">
        <v>655</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641</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710</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0" customWidth="1"/>
    <col min="2" max="2" width="11.85546875" style="140" customWidth="1"/>
    <col min="3" max="3" width="11.85546875" style="140" bestFit="1" customWidth="1"/>
    <col min="4" max="4" width="15" style="140" customWidth="1"/>
    <col min="5" max="5" width="25.5703125" style="140" customWidth="1"/>
    <col min="6" max="6" width="15" style="140" customWidth="1"/>
    <col min="7" max="7" width="23.28515625" style="140" bestFit="1" customWidth="1"/>
    <col min="8" max="8" width="15.425781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77</v>
      </c>
    </row>
    <row r="3" spans="1:10" ht="30" customHeight="1">
      <c r="A3" s="284" t="s">
        <v>302</v>
      </c>
      <c r="B3" s="284"/>
      <c r="C3" s="284"/>
      <c r="D3" s="284"/>
      <c r="E3" s="284"/>
      <c r="F3" s="284"/>
      <c r="G3" s="284"/>
      <c r="H3" s="284"/>
    </row>
    <row r="4" spans="1:10" ht="30" customHeight="1">
      <c r="A4" s="285" t="s">
        <v>303</v>
      </c>
      <c r="B4" s="285"/>
      <c r="C4" s="285"/>
      <c r="D4" s="285"/>
      <c r="E4" s="285"/>
      <c r="F4" s="285"/>
      <c r="G4" s="285"/>
      <c r="H4" s="285"/>
    </row>
    <row r="5" spans="1:10" ht="18" customHeight="1">
      <c r="A5" s="286" t="s">
        <v>15</v>
      </c>
      <c r="B5" s="141"/>
      <c r="C5" s="142"/>
      <c r="D5" s="287" t="s">
        <v>485</v>
      </c>
      <c r="E5" s="287"/>
      <c r="F5" s="287" t="s">
        <v>486</v>
      </c>
      <c r="G5" s="287"/>
      <c r="H5" s="143" t="s">
        <v>487</v>
      </c>
    </row>
    <row r="6" spans="1:10" ht="18" customHeight="1">
      <c r="A6" s="286"/>
      <c r="B6" s="288" t="s">
        <v>50</v>
      </c>
      <c r="C6" s="286" t="s">
        <v>51</v>
      </c>
      <c r="D6" s="144" t="s">
        <v>490</v>
      </c>
      <c r="E6" s="144" t="s">
        <v>473</v>
      </c>
      <c r="F6" s="144" t="s">
        <v>490</v>
      </c>
      <c r="G6" s="144" t="s">
        <v>473</v>
      </c>
      <c r="H6" s="145" t="s">
        <v>490</v>
      </c>
    </row>
    <row r="7" spans="1:10" ht="18" customHeight="1">
      <c r="A7" s="146" t="s">
        <v>17</v>
      </c>
      <c r="B7" s="288"/>
      <c r="C7" s="286"/>
      <c r="D7" s="147" t="s">
        <v>491</v>
      </c>
      <c r="E7" s="147" t="s">
        <v>472</v>
      </c>
      <c r="F7" s="147" t="s">
        <v>491</v>
      </c>
      <c r="G7" s="147" t="s">
        <v>472</v>
      </c>
      <c r="H7" s="148" t="s">
        <v>491</v>
      </c>
    </row>
    <row r="8" spans="1:10" ht="18" customHeight="1">
      <c r="A8" s="149">
        <v>2019</v>
      </c>
      <c r="B8" s="150" t="s">
        <v>69</v>
      </c>
      <c r="C8" s="151" t="s">
        <v>59</v>
      </c>
      <c r="D8" s="152">
        <v>74243.430250000005</v>
      </c>
      <c r="E8" s="153">
        <v>96.869351493533813</v>
      </c>
      <c r="F8" s="152">
        <v>2399.4181899999999</v>
      </c>
      <c r="G8" s="153">
        <v>3.1306485064661826</v>
      </c>
      <c r="H8" s="152">
        <v>76642.848440000002</v>
      </c>
    </row>
    <row r="9" spans="1:10" ht="18" customHeight="1">
      <c r="A9" s="154" t="s">
        <v>548</v>
      </c>
      <c r="B9" s="155" t="s">
        <v>70</v>
      </c>
      <c r="C9" s="156" t="s">
        <v>60</v>
      </c>
      <c r="D9" s="157">
        <v>73143.873797000007</v>
      </c>
      <c r="E9" s="158">
        <v>94.586873412458431</v>
      </c>
      <c r="F9" s="157">
        <v>4185.9618959999998</v>
      </c>
      <c r="G9" s="158">
        <v>5.4131265875415773</v>
      </c>
      <c r="H9" s="157">
        <v>77329.835693000001</v>
      </c>
    </row>
    <row r="10" spans="1:10" ht="18" customHeight="1">
      <c r="A10" s="149" t="s">
        <v>548</v>
      </c>
      <c r="B10" s="150" t="s">
        <v>71</v>
      </c>
      <c r="C10" s="151" t="s">
        <v>61</v>
      </c>
      <c r="D10" s="152">
        <v>73744.008268999998</v>
      </c>
      <c r="E10" s="153">
        <v>96.068606673292905</v>
      </c>
      <c r="F10" s="152">
        <v>3017.8089599999998</v>
      </c>
      <c r="G10" s="153">
        <v>3.9313933267070911</v>
      </c>
      <c r="H10" s="152">
        <v>76761.817228999993</v>
      </c>
    </row>
    <row r="11" spans="1:10" ht="18" customHeight="1">
      <c r="A11" s="154" t="s">
        <v>548</v>
      </c>
      <c r="B11" s="155" t="s">
        <v>72</v>
      </c>
      <c r="C11" s="156" t="s">
        <v>62</v>
      </c>
      <c r="D11" s="157">
        <v>77211.262547999941</v>
      </c>
      <c r="E11" s="158">
        <v>95.518546053581616</v>
      </c>
      <c r="F11" s="157">
        <v>3622.5291480000001</v>
      </c>
      <c r="G11" s="158">
        <v>4.4814539464183776</v>
      </c>
      <c r="H11" s="157">
        <v>80833.791695999942</v>
      </c>
    </row>
    <row r="12" spans="1:10" ht="18" customHeight="1">
      <c r="A12" s="149" t="s">
        <v>548</v>
      </c>
      <c r="B12" s="150" t="s">
        <v>73</v>
      </c>
      <c r="C12" s="151" t="s">
        <v>63</v>
      </c>
      <c r="D12" s="152">
        <v>80865.873229000004</v>
      </c>
      <c r="E12" s="153">
        <v>94.206731176167509</v>
      </c>
      <c r="F12" s="152">
        <v>4972.8690980000001</v>
      </c>
      <c r="G12" s="153">
        <v>5.7932688238324968</v>
      </c>
      <c r="H12" s="152">
        <v>85838.742327</v>
      </c>
    </row>
    <row r="13" spans="1:10" ht="18" customHeight="1">
      <c r="A13" s="154">
        <v>2020</v>
      </c>
      <c r="B13" s="155" t="s">
        <v>64</v>
      </c>
      <c r="C13" s="156" t="s">
        <v>52</v>
      </c>
      <c r="D13" s="157">
        <v>79965.980831999943</v>
      </c>
      <c r="E13" s="158">
        <v>96.297784561772716</v>
      </c>
      <c r="F13" s="157">
        <v>3074.3312540000002</v>
      </c>
      <c r="G13" s="158">
        <v>3.7022154382272756</v>
      </c>
      <c r="H13" s="157">
        <v>83040.312085999947</v>
      </c>
    </row>
    <row r="14" spans="1:10" ht="18" customHeight="1">
      <c r="A14" s="149" t="s">
        <v>548</v>
      </c>
      <c r="B14" s="150" t="s">
        <v>65</v>
      </c>
      <c r="C14" s="151" t="s">
        <v>53</v>
      </c>
      <c r="D14" s="152">
        <v>63528.253213999997</v>
      </c>
      <c r="E14" s="153">
        <v>95.814482577417593</v>
      </c>
      <c r="F14" s="152">
        <v>2775.1400779999999</v>
      </c>
      <c r="G14" s="153">
        <v>4.1855174225824143</v>
      </c>
      <c r="H14" s="152">
        <v>66303.393291999993</v>
      </c>
    </row>
    <row r="15" spans="1:10" ht="18" customHeight="1">
      <c r="A15" s="154" t="s">
        <v>548</v>
      </c>
      <c r="B15" s="155" t="s">
        <v>66</v>
      </c>
      <c r="C15" s="156" t="s">
        <v>54</v>
      </c>
      <c r="D15" s="157">
        <v>46487.867005</v>
      </c>
      <c r="E15" s="158">
        <v>95.851090344751199</v>
      </c>
      <c r="F15" s="157">
        <v>2012.2249999999999</v>
      </c>
      <c r="G15" s="158">
        <v>4.1489096552488069</v>
      </c>
      <c r="H15" s="157">
        <v>48500.092004999999</v>
      </c>
    </row>
    <row r="16" spans="1:10" ht="18" customHeight="1">
      <c r="A16" s="149" t="s">
        <v>548</v>
      </c>
      <c r="B16" s="150" t="s">
        <v>67</v>
      </c>
      <c r="C16" s="151" t="s">
        <v>55</v>
      </c>
      <c r="D16" s="152">
        <v>35472.152956999998</v>
      </c>
      <c r="E16" s="153">
        <v>95.571948180799851</v>
      </c>
      <c r="F16" s="152">
        <v>1643.500362</v>
      </c>
      <c r="G16" s="153">
        <v>4.4280518192001495</v>
      </c>
      <c r="H16" s="152">
        <v>37115.653318999997</v>
      </c>
    </row>
    <row r="17" spans="1:8" ht="18" customHeight="1">
      <c r="A17" s="154" t="s">
        <v>548</v>
      </c>
      <c r="B17" s="155" t="s">
        <v>68</v>
      </c>
      <c r="C17" s="156" t="s">
        <v>56</v>
      </c>
      <c r="D17" s="157">
        <v>34134.101711000003</v>
      </c>
      <c r="E17" s="158">
        <v>93.502493494229142</v>
      </c>
      <c r="F17" s="157">
        <v>2371.9853840000001</v>
      </c>
      <c r="G17" s="158">
        <v>6.4975065057708559</v>
      </c>
      <c r="H17" s="157">
        <v>36506.087095000003</v>
      </c>
    </row>
    <row r="18" spans="1:8" ht="18" customHeight="1">
      <c r="A18" s="149" t="s">
        <v>548</v>
      </c>
      <c r="B18" s="150" t="s">
        <v>74</v>
      </c>
      <c r="C18" s="151" t="s">
        <v>57</v>
      </c>
      <c r="D18" s="152">
        <v>40266.929299999996</v>
      </c>
      <c r="E18" s="153">
        <v>92.589199706407783</v>
      </c>
      <c r="F18" s="152">
        <v>3222.9479510000001</v>
      </c>
      <c r="G18" s="153">
        <v>7.410800293592211</v>
      </c>
      <c r="H18" s="152">
        <v>43489.877250999998</v>
      </c>
    </row>
    <row r="19" spans="1:8" ht="18" customHeight="1">
      <c r="A19" s="154" t="s">
        <v>548</v>
      </c>
      <c r="B19" s="155" t="s">
        <v>75</v>
      </c>
      <c r="C19" s="156" t="s">
        <v>58</v>
      </c>
      <c r="D19" s="157">
        <v>48042.382937000002</v>
      </c>
      <c r="E19" s="158">
        <v>93.946065234770785</v>
      </c>
      <c r="F19" s="157">
        <v>3095.87689</v>
      </c>
      <c r="G19" s="158">
        <v>6.0539347652292177</v>
      </c>
      <c r="H19" s="157">
        <v>51138.259827000002</v>
      </c>
    </row>
    <row r="20" spans="1:8" ht="18" customHeight="1" thickBot="1">
      <c r="A20" s="159" t="s">
        <v>548</v>
      </c>
      <c r="B20" s="160" t="s">
        <v>69</v>
      </c>
      <c r="C20" s="161" t="s">
        <v>59</v>
      </c>
      <c r="D20" s="162">
        <v>54981.718871999998</v>
      </c>
      <c r="E20" s="163">
        <v>95.827526905450185</v>
      </c>
      <c r="F20" s="162">
        <v>2393.985842</v>
      </c>
      <c r="G20" s="163">
        <v>4.1724730945498152</v>
      </c>
      <c r="H20" s="162">
        <v>57375.704714</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482</v>
      </c>
      <c r="B3" s="289"/>
      <c r="C3" s="289"/>
      <c r="D3" s="289"/>
      <c r="E3" s="289"/>
      <c r="F3" s="289"/>
      <c r="G3" s="289"/>
    </row>
    <row r="4" spans="1:12" ht="30" customHeight="1">
      <c r="A4" s="290" t="s">
        <v>481</v>
      </c>
      <c r="B4" s="290"/>
      <c r="C4" s="290"/>
      <c r="D4" s="290"/>
      <c r="E4" s="290"/>
      <c r="F4" s="290"/>
      <c r="G4" s="290"/>
    </row>
    <row r="5" spans="1:12" ht="18" customHeight="1">
      <c r="A5" s="293" t="s">
        <v>15</v>
      </c>
      <c r="B5" s="41"/>
      <c r="C5" s="42"/>
      <c r="D5" s="291" t="s">
        <v>483</v>
      </c>
      <c r="E5" s="291"/>
      <c r="F5" s="291" t="s">
        <v>484</v>
      </c>
      <c r="G5" s="292"/>
    </row>
    <row r="6" spans="1:12" ht="18" customHeight="1">
      <c r="A6" s="293"/>
      <c r="B6" s="294" t="s">
        <v>50</v>
      </c>
      <c r="C6" s="293" t="s">
        <v>51</v>
      </c>
      <c r="D6" s="28" t="s">
        <v>490</v>
      </c>
      <c r="E6" s="27" t="s">
        <v>473</v>
      </c>
      <c r="F6" s="27" t="s">
        <v>490</v>
      </c>
      <c r="G6" s="57" t="s">
        <v>473</v>
      </c>
    </row>
    <row r="7" spans="1:12" ht="18" customHeight="1">
      <c r="A7" s="23" t="s">
        <v>17</v>
      </c>
      <c r="B7" s="294"/>
      <c r="C7" s="293"/>
      <c r="D7" s="18" t="s">
        <v>491</v>
      </c>
      <c r="E7" s="18" t="s">
        <v>472</v>
      </c>
      <c r="F7" s="18" t="s">
        <v>491</v>
      </c>
      <c r="G7" s="56" t="s">
        <v>472</v>
      </c>
    </row>
    <row r="8" spans="1:12" ht="18" customHeight="1">
      <c r="A8" s="29">
        <v>2019</v>
      </c>
      <c r="B8" s="30" t="s">
        <v>69</v>
      </c>
      <c r="C8" s="31" t="s">
        <v>59</v>
      </c>
      <c r="D8" s="111">
        <v>59843.640958999997</v>
      </c>
      <c r="E8" s="32">
        <v>78.081180667298284</v>
      </c>
      <c r="F8" s="111">
        <v>16799.207481000001</v>
      </c>
      <c r="G8" s="60">
        <v>21.918819332701723</v>
      </c>
      <c r="K8" s="20"/>
      <c r="L8" s="20"/>
    </row>
    <row r="9" spans="1:12" ht="18" customHeight="1">
      <c r="A9" s="33" t="s">
        <v>548</v>
      </c>
      <c r="B9" s="34" t="s">
        <v>70</v>
      </c>
      <c r="C9" s="35" t="s">
        <v>60</v>
      </c>
      <c r="D9" s="112">
        <v>57263.223792000004</v>
      </c>
      <c r="E9" s="36">
        <v>74.050621314307989</v>
      </c>
      <c r="F9" s="112">
        <v>20066.611901</v>
      </c>
      <c r="G9" s="61">
        <v>25.949378685692015</v>
      </c>
      <c r="K9" s="20"/>
      <c r="L9" s="20"/>
    </row>
    <row r="10" spans="1:12" ht="18" customHeight="1">
      <c r="A10" s="29" t="s">
        <v>548</v>
      </c>
      <c r="B10" s="30" t="s">
        <v>71</v>
      </c>
      <c r="C10" s="31" t="s">
        <v>61</v>
      </c>
      <c r="D10" s="111">
        <v>57816.935869999994</v>
      </c>
      <c r="E10" s="32">
        <v>75.319915495899991</v>
      </c>
      <c r="F10" s="111">
        <v>18944.881358999999</v>
      </c>
      <c r="G10" s="60">
        <v>24.680084504100012</v>
      </c>
      <c r="K10" s="20"/>
      <c r="L10" s="20"/>
    </row>
    <row r="11" spans="1:12" ht="18" customHeight="1">
      <c r="A11" s="33" t="s">
        <v>548</v>
      </c>
      <c r="B11" s="34" t="s">
        <v>72</v>
      </c>
      <c r="C11" s="35" t="s">
        <v>62</v>
      </c>
      <c r="D11" s="112">
        <v>62463.597029999946</v>
      </c>
      <c r="E11" s="36">
        <v>77.274114846564785</v>
      </c>
      <c r="F11" s="112">
        <v>18370.194665999999</v>
      </c>
      <c r="G11" s="61">
        <v>22.725885153435215</v>
      </c>
      <c r="K11" s="20"/>
      <c r="L11" s="20"/>
    </row>
    <row r="12" spans="1:12" ht="18" customHeight="1">
      <c r="A12" s="29" t="s">
        <v>548</v>
      </c>
      <c r="B12" s="30" t="s">
        <v>73</v>
      </c>
      <c r="C12" s="31" t="s">
        <v>63</v>
      </c>
      <c r="D12" s="111">
        <v>65873.536108</v>
      </c>
      <c r="E12" s="32">
        <v>76.741031289877043</v>
      </c>
      <c r="F12" s="111">
        <v>19965.206219</v>
      </c>
      <c r="G12" s="60">
        <v>23.258968710122957</v>
      </c>
      <c r="K12" s="20"/>
      <c r="L12" s="20"/>
    </row>
    <row r="13" spans="1:12" ht="18" customHeight="1">
      <c r="A13" s="33">
        <v>2020</v>
      </c>
      <c r="B13" s="34" t="s">
        <v>64</v>
      </c>
      <c r="C13" s="35" t="s">
        <v>52</v>
      </c>
      <c r="D13" s="112">
        <v>66691.019416999945</v>
      </c>
      <c r="E13" s="36">
        <v>80.311619431213117</v>
      </c>
      <c r="F13" s="112">
        <v>16349.292669</v>
      </c>
      <c r="G13" s="61">
        <v>19.688380568786883</v>
      </c>
      <c r="K13" s="20"/>
      <c r="L13" s="20"/>
    </row>
    <row r="14" spans="1:12" ht="18" customHeight="1">
      <c r="A14" s="29" t="s">
        <v>548</v>
      </c>
      <c r="B14" s="30" t="s">
        <v>65</v>
      </c>
      <c r="C14" s="31" t="s">
        <v>53</v>
      </c>
      <c r="D14" s="111">
        <v>50316.606964999992</v>
      </c>
      <c r="E14" s="32">
        <v>75.888434161138292</v>
      </c>
      <c r="F14" s="111">
        <v>15986.786327</v>
      </c>
      <c r="G14" s="60">
        <v>24.111565838861715</v>
      </c>
      <c r="K14" s="20"/>
      <c r="L14" s="20"/>
    </row>
    <row r="15" spans="1:12" ht="18" customHeight="1">
      <c r="A15" s="29" t="s">
        <v>548</v>
      </c>
      <c r="B15" s="34" t="s">
        <v>66</v>
      </c>
      <c r="C15" s="35" t="s">
        <v>54</v>
      </c>
      <c r="D15" s="112">
        <v>32942.741930999997</v>
      </c>
      <c r="E15" s="36">
        <v>67.923050388448431</v>
      </c>
      <c r="F15" s="112">
        <v>15557.350074</v>
      </c>
      <c r="G15" s="61">
        <v>32.076949611551569</v>
      </c>
      <c r="K15" s="20"/>
      <c r="L15" s="20"/>
    </row>
    <row r="16" spans="1:12" ht="18" customHeight="1">
      <c r="A16" s="29" t="s">
        <v>548</v>
      </c>
      <c r="B16" s="30" t="s">
        <v>67</v>
      </c>
      <c r="C16" s="31" t="s">
        <v>55</v>
      </c>
      <c r="D16" s="111">
        <v>24004.559954999997</v>
      </c>
      <c r="E16" s="32">
        <v>64.675030097642775</v>
      </c>
      <c r="F16" s="111">
        <v>13111.093364</v>
      </c>
      <c r="G16" s="60">
        <v>35.324969902357225</v>
      </c>
      <c r="K16" s="20"/>
      <c r="L16" s="20"/>
    </row>
    <row r="17" spans="1:12" ht="18" customHeight="1">
      <c r="A17" s="33" t="s">
        <v>548</v>
      </c>
      <c r="B17" s="34" t="s">
        <v>68</v>
      </c>
      <c r="C17" s="35" t="s">
        <v>56</v>
      </c>
      <c r="D17" s="112">
        <v>23865.883561000002</v>
      </c>
      <c r="E17" s="36">
        <v>65.375079774761062</v>
      </c>
      <c r="F17" s="112">
        <v>12640.203534</v>
      </c>
      <c r="G17" s="61">
        <v>34.624920225238945</v>
      </c>
      <c r="K17" s="20"/>
      <c r="L17" s="20"/>
    </row>
    <row r="18" spans="1:12" ht="18" customHeight="1">
      <c r="A18" s="29" t="s">
        <v>548</v>
      </c>
      <c r="B18" s="30" t="s">
        <v>74</v>
      </c>
      <c r="C18" s="31" t="s">
        <v>57</v>
      </c>
      <c r="D18" s="111">
        <v>26904.583186</v>
      </c>
      <c r="E18" s="32">
        <v>61.86401270052184</v>
      </c>
      <c r="F18" s="111">
        <v>16585.294064999998</v>
      </c>
      <c r="G18" s="60">
        <v>38.135987299478153</v>
      </c>
      <c r="K18" s="20"/>
      <c r="L18" s="20"/>
    </row>
    <row r="19" spans="1:12" ht="18" customHeight="1">
      <c r="A19" s="33" t="s">
        <v>548</v>
      </c>
      <c r="B19" s="34" t="s">
        <v>75</v>
      </c>
      <c r="C19" s="35" t="s">
        <v>58</v>
      </c>
      <c r="D19" s="112">
        <v>33714.363162000001</v>
      </c>
      <c r="E19" s="36">
        <v>65.927865508242178</v>
      </c>
      <c r="F19" s="112">
        <v>17423.896665</v>
      </c>
      <c r="G19" s="61">
        <v>34.072134491757822</v>
      </c>
      <c r="K19" s="20"/>
      <c r="L19" s="20"/>
    </row>
    <row r="20" spans="1:12" ht="18" customHeight="1" thickBot="1">
      <c r="A20" s="37" t="s">
        <v>548</v>
      </c>
      <c r="B20" s="38" t="s">
        <v>69</v>
      </c>
      <c r="C20" s="39" t="s">
        <v>59</v>
      </c>
      <c r="D20" s="113">
        <v>39617.670346999999</v>
      </c>
      <c r="E20" s="40">
        <v>69.049557725664087</v>
      </c>
      <c r="F20" s="113">
        <v>17758.034367</v>
      </c>
      <c r="G20" s="62">
        <v>30.950442274335916</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4.85546875" style="2"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39"/>
      <c r="D2" s="139"/>
      <c r="E2" s="139"/>
    </row>
    <row r="3" spans="1:13" ht="23.25" customHeight="1">
      <c r="A3" s="295" t="s">
        <v>494</v>
      </c>
      <c r="B3" s="295"/>
      <c r="C3" s="295"/>
      <c r="D3" s="295"/>
      <c r="E3" s="295"/>
      <c r="F3" s="295"/>
      <c r="G3" s="295"/>
      <c r="L3" s="2"/>
      <c r="M3" s="2"/>
    </row>
    <row r="4" spans="1:13" ht="23.25" customHeight="1">
      <c r="A4" s="296" t="s">
        <v>478</v>
      </c>
      <c r="B4" s="296"/>
      <c r="C4" s="296"/>
      <c r="D4" s="296"/>
      <c r="E4" s="296"/>
      <c r="F4" s="296"/>
      <c r="G4" s="296"/>
      <c r="L4" s="2"/>
      <c r="M4" s="2"/>
    </row>
    <row r="5" spans="1:13" ht="18" customHeight="1">
      <c r="A5" s="293" t="s">
        <v>18</v>
      </c>
      <c r="B5" s="300" t="s">
        <v>20</v>
      </c>
      <c r="C5" s="12" t="s">
        <v>745</v>
      </c>
      <c r="D5" s="12" t="s">
        <v>736</v>
      </c>
      <c r="E5" s="12" t="s">
        <v>745</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453</v>
      </c>
      <c r="C8" s="114">
        <v>431.30688400000003</v>
      </c>
      <c r="D8" s="114">
        <v>472.203688</v>
      </c>
      <c r="E8" s="114">
        <v>404.32862299999999</v>
      </c>
      <c r="F8" s="44" t="s">
        <v>433</v>
      </c>
      <c r="G8" s="29">
        <v>1</v>
      </c>
      <c r="L8" s="2"/>
      <c r="M8" s="2"/>
    </row>
    <row r="9" spans="1:13" ht="12.75">
      <c r="A9" s="33">
        <v>2</v>
      </c>
      <c r="B9" s="45" t="s">
        <v>21</v>
      </c>
      <c r="C9" s="115">
        <v>70.171756999999999</v>
      </c>
      <c r="D9" s="115">
        <v>87.029223999999999</v>
      </c>
      <c r="E9" s="115">
        <v>78.829956999999993</v>
      </c>
      <c r="F9" s="46" t="s">
        <v>434</v>
      </c>
      <c r="G9" s="33">
        <v>2</v>
      </c>
      <c r="L9" s="2"/>
      <c r="M9" s="2"/>
    </row>
    <row r="10" spans="1:13" ht="36">
      <c r="A10" s="29">
        <v>3</v>
      </c>
      <c r="B10" s="43" t="s">
        <v>454</v>
      </c>
      <c r="C10" s="114">
        <v>60.411324999999998</v>
      </c>
      <c r="D10" s="114">
        <v>62.518023999999997</v>
      </c>
      <c r="E10" s="114">
        <v>58.958264999999997</v>
      </c>
      <c r="F10" s="44" t="s">
        <v>435</v>
      </c>
      <c r="G10" s="29">
        <v>3</v>
      </c>
      <c r="L10" s="2"/>
      <c r="M10" s="2"/>
    </row>
    <row r="11" spans="1:13" ht="36">
      <c r="A11" s="33">
        <v>4</v>
      </c>
      <c r="B11" s="45" t="s">
        <v>455</v>
      </c>
      <c r="C11" s="115">
        <v>407.78103099999998</v>
      </c>
      <c r="D11" s="115">
        <v>480.21581900000001</v>
      </c>
      <c r="E11" s="115">
        <v>478.87625600000001</v>
      </c>
      <c r="F11" s="46" t="s">
        <v>436</v>
      </c>
      <c r="G11" s="33">
        <v>4</v>
      </c>
      <c r="K11" s="139"/>
      <c r="L11" s="2"/>
      <c r="M11" s="2"/>
    </row>
    <row r="12" spans="1:13" ht="12.75">
      <c r="A12" s="29">
        <v>5</v>
      </c>
      <c r="B12" s="43" t="s">
        <v>22</v>
      </c>
      <c r="C12" s="114">
        <v>59980.943403999998</v>
      </c>
      <c r="D12" s="114">
        <v>33931.585641999998</v>
      </c>
      <c r="E12" s="114">
        <v>39870.659404999999</v>
      </c>
      <c r="F12" s="44" t="s">
        <v>80</v>
      </c>
      <c r="G12" s="29">
        <v>5</v>
      </c>
      <c r="L12" s="2"/>
      <c r="M12" s="2"/>
    </row>
    <row r="13" spans="1:13" ht="24">
      <c r="A13" s="33">
        <v>6</v>
      </c>
      <c r="B13" s="45" t="s">
        <v>456</v>
      </c>
      <c r="C13" s="115">
        <v>5331.0498889999999</v>
      </c>
      <c r="D13" s="115">
        <v>5303.9487740000004</v>
      </c>
      <c r="E13" s="115">
        <v>4609.6356800000003</v>
      </c>
      <c r="F13" s="46" t="s">
        <v>437</v>
      </c>
      <c r="G13" s="33">
        <v>6</v>
      </c>
      <c r="L13" s="2"/>
      <c r="M13" s="2"/>
    </row>
    <row r="14" spans="1:13" ht="24">
      <c r="A14" s="29">
        <v>7</v>
      </c>
      <c r="B14" s="43" t="s">
        <v>457</v>
      </c>
      <c r="C14" s="114">
        <v>5834.996279</v>
      </c>
      <c r="D14" s="114">
        <v>5258.3126659999998</v>
      </c>
      <c r="E14" s="114">
        <v>5323.1491390000001</v>
      </c>
      <c r="F14" s="44" t="s">
        <v>438</v>
      </c>
      <c r="G14" s="29">
        <v>7</v>
      </c>
      <c r="K14" s="139"/>
      <c r="L14" s="139"/>
      <c r="M14" s="2"/>
    </row>
    <row r="15" spans="1:13" ht="60">
      <c r="A15" s="33">
        <v>8</v>
      </c>
      <c r="B15" s="45" t="s">
        <v>458</v>
      </c>
      <c r="C15" s="115">
        <v>17.739256999999998</v>
      </c>
      <c r="D15" s="115">
        <v>10.990178</v>
      </c>
      <c r="E15" s="115">
        <v>14.612899000000001</v>
      </c>
      <c r="F15" s="46" t="s">
        <v>439</v>
      </c>
      <c r="G15" s="33">
        <v>8</v>
      </c>
      <c r="L15" s="2"/>
      <c r="M15" s="2"/>
    </row>
    <row r="16" spans="1:13" ht="60">
      <c r="A16" s="29">
        <v>9</v>
      </c>
      <c r="B16" s="43" t="s">
        <v>459</v>
      </c>
      <c r="C16" s="114">
        <v>17.921292000000001</v>
      </c>
      <c r="D16" s="114">
        <v>19.688123999999998</v>
      </c>
      <c r="E16" s="114">
        <v>14.629383000000001</v>
      </c>
      <c r="F16" s="44" t="s">
        <v>440</v>
      </c>
      <c r="G16" s="29">
        <v>9</v>
      </c>
      <c r="L16" s="2"/>
      <c r="M16" s="2"/>
    </row>
    <row r="17" spans="1:13" ht="48">
      <c r="A17" s="33">
        <v>10</v>
      </c>
      <c r="B17" s="45" t="s">
        <v>460</v>
      </c>
      <c r="C17" s="115">
        <v>192.63719499999999</v>
      </c>
      <c r="D17" s="115">
        <v>242.345878</v>
      </c>
      <c r="E17" s="115">
        <v>185.03056799999999</v>
      </c>
      <c r="F17" s="46" t="s">
        <v>441</v>
      </c>
      <c r="G17" s="33">
        <v>10</v>
      </c>
      <c r="L17" s="2"/>
      <c r="M17" s="2"/>
    </row>
    <row r="18" spans="1:13" ht="12.75">
      <c r="A18" s="29">
        <v>11</v>
      </c>
      <c r="B18" s="43" t="s">
        <v>461</v>
      </c>
      <c r="C18" s="114">
        <v>136.362785</v>
      </c>
      <c r="D18" s="114">
        <v>181.447405</v>
      </c>
      <c r="E18" s="114">
        <v>170.24205799999999</v>
      </c>
      <c r="F18" s="44" t="s">
        <v>442</v>
      </c>
      <c r="G18" s="29">
        <v>11</v>
      </c>
      <c r="L18" s="2"/>
      <c r="M18" s="2"/>
    </row>
    <row r="19" spans="1:13" ht="72">
      <c r="A19" s="33">
        <v>12</v>
      </c>
      <c r="B19" s="45" t="s">
        <v>462</v>
      </c>
      <c r="C19" s="115">
        <v>2.5545930000000001</v>
      </c>
      <c r="D19" s="115">
        <v>4.4629219999999998</v>
      </c>
      <c r="E19" s="115">
        <v>4.8609200000000001</v>
      </c>
      <c r="F19" s="46" t="s">
        <v>443</v>
      </c>
      <c r="G19" s="33">
        <v>12</v>
      </c>
      <c r="L19" s="2"/>
      <c r="M19" s="2"/>
    </row>
    <row r="20" spans="1:13" ht="36">
      <c r="A20" s="29">
        <v>13</v>
      </c>
      <c r="B20" s="43" t="s">
        <v>463</v>
      </c>
      <c r="C20" s="114">
        <v>141.77138400000001</v>
      </c>
      <c r="D20" s="114">
        <v>153.02440000000001</v>
      </c>
      <c r="E20" s="114">
        <v>150.776723</v>
      </c>
      <c r="F20" s="44" t="s">
        <v>444</v>
      </c>
      <c r="G20" s="29">
        <v>13</v>
      </c>
      <c r="L20" s="2"/>
      <c r="M20" s="2"/>
    </row>
    <row r="21" spans="1:13" ht="60">
      <c r="A21" s="33">
        <v>14</v>
      </c>
      <c r="B21" s="45" t="s">
        <v>464</v>
      </c>
      <c r="C21" s="115">
        <v>391.54489599999999</v>
      </c>
      <c r="D21" s="115">
        <v>478.00048299999997</v>
      </c>
      <c r="E21" s="115">
        <v>2132.135256</v>
      </c>
      <c r="F21" s="46" t="s">
        <v>445</v>
      </c>
      <c r="G21" s="33">
        <v>14</v>
      </c>
      <c r="L21" s="2"/>
      <c r="M21" s="2"/>
    </row>
    <row r="22" spans="1:13" ht="12.75">
      <c r="A22" s="29">
        <v>15</v>
      </c>
      <c r="B22" s="43" t="s">
        <v>465</v>
      </c>
      <c r="C22" s="114">
        <v>1184.832396</v>
      </c>
      <c r="D22" s="114">
        <v>1429.719949</v>
      </c>
      <c r="E22" s="114">
        <v>1529.166205</v>
      </c>
      <c r="F22" s="44" t="s">
        <v>446</v>
      </c>
      <c r="G22" s="29">
        <v>15</v>
      </c>
      <c r="L22" s="2"/>
      <c r="M22" s="2"/>
    </row>
    <row r="23" spans="1:13" ht="72">
      <c r="A23" s="33">
        <v>16</v>
      </c>
      <c r="B23" s="45" t="s">
        <v>489</v>
      </c>
      <c r="C23" s="115">
        <v>780.51780900000006</v>
      </c>
      <c r="D23" s="115">
        <v>749.26406099999997</v>
      </c>
      <c r="E23" s="115">
        <v>810.24390600000004</v>
      </c>
      <c r="F23" s="46" t="s">
        <v>447</v>
      </c>
      <c r="G23" s="33">
        <v>16</v>
      </c>
      <c r="L23" s="2"/>
      <c r="M23" s="2"/>
    </row>
    <row r="24" spans="1:13" ht="24">
      <c r="A24" s="29">
        <v>17</v>
      </c>
      <c r="B24" s="43" t="s">
        <v>467</v>
      </c>
      <c r="C24" s="114">
        <v>1351.496052</v>
      </c>
      <c r="D24" s="114">
        <v>1958.343805</v>
      </c>
      <c r="E24" s="114">
        <v>1231.3320980000001</v>
      </c>
      <c r="F24" s="44" t="s">
        <v>448</v>
      </c>
      <c r="G24" s="29">
        <v>17</v>
      </c>
      <c r="L24" s="2"/>
      <c r="M24" s="2"/>
    </row>
    <row r="25" spans="1:13" ht="72">
      <c r="A25" s="33">
        <v>18</v>
      </c>
      <c r="B25" s="45" t="s">
        <v>468</v>
      </c>
      <c r="C25" s="115">
        <v>73.064779999999999</v>
      </c>
      <c r="D25" s="115">
        <v>135.91534100000001</v>
      </c>
      <c r="E25" s="115">
        <v>138.98717500000001</v>
      </c>
      <c r="F25" s="46" t="s">
        <v>449</v>
      </c>
      <c r="G25" s="33">
        <v>18</v>
      </c>
      <c r="L25" s="2"/>
      <c r="M25" s="2"/>
    </row>
    <row r="26" spans="1:13" ht="24">
      <c r="A26" s="29">
        <v>19</v>
      </c>
      <c r="B26" s="43" t="s">
        <v>469</v>
      </c>
      <c r="C26" s="114">
        <v>0.21234900000000001</v>
      </c>
      <c r="D26" s="114">
        <v>14.438846</v>
      </c>
      <c r="E26" s="114">
        <v>20.808118</v>
      </c>
      <c r="F26" s="44" t="s">
        <v>450</v>
      </c>
      <c r="G26" s="29">
        <v>19</v>
      </c>
      <c r="L26" s="2"/>
      <c r="M26" s="2"/>
    </row>
    <row r="27" spans="1:13" ht="12.75">
      <c r="A27" s="33">
        <v>20</v>
      </c>
      <c r="B27" s="45" t="s">
        <v>470</v>
      </c>
      <c r="C27" s="115">
        <v>103.596616</v>
      </c>
      <c r="D27" s="115">
        <v>139.81255899999999</v>
      </c>
      <c r="E27" s="115">
        <v>121.224568</v>
      </c>
      <c r="F27" s="46" t="s">
        <v>451</v>
      </c>
      <c r="G27" s="33">
        <v>20</v>
      </c>
      <c r="L27" s="2"/>
      <c r="M27" s="2"/>
    </row>
    <row r="28" spans="1:13" ht="24.75" thickBot="1">
      <c r="A28" s="47">
        <v>21</v>
      </c>
      <c r="B28" s="48" t="s">
        <v>471</v>
      </c>
      <c r="C28" s="116">
        <v>131.93646699999999</v>
      </c>
      <c r="D28" s="116">
        <v>24.992038999999998</v>
      </c>
      <c r="E28" s="116">
        <v>27.217511999999999</v>
      </c>
      <c r="F28" s="49" t="s">
        <v>452</v>
      </c>
      <c r="G28" s="47">
        <v>21</v>
      </c>
      <c r="L28" s="2"/>
      <c r="M28" s="2"/>
    </row>
    <row r="29" spans="1:13" ht="20.100000000000001" customHeight="1" thickBot="1">
      <c r="A29" s="50"/>
      <c r="B29" s="51" t="s">
        <v>78</v>
      </c>
      <c r="C29" s="117">
        <f>SUM(C8:C28)</f>
        <v>76642.848440000002</v>
      </c>
      <c r="D29" s="117">
        <f>SUM(D8:D28)</f>
        <v>51138.259826999987</v>
      </c>
      <c r="E29" s="117">
        <f>SUM(E8:E28)</f>
        <v>57375.704714000014</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4.85546875" style="2" customWidth="1"/>
    <col min="2" max="2" width="22.85546875" style="2" customWidth="1"/>
    <col min="3" max="5" width="12.140625" style="2"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686</v>
      </c>
      <c r="B3" s="295"/>
      <c r="C3" s="295"/>
      <c r="D3" s="295"/>
      <c r="E3" s="295"/>
      <c r="F3" s="295"/>
      <c r="G3" s="295"/>
      <c r="L3" s="2"/>
      <c r="M3" s="2"/>
    </row>
    <row r="4" spans="1:13" ht="23.25" customHeight="1">
      <c r="A4" s="296" t="s">
        <v>685</v>
      </c>
      <c r="B4" s="296"/>
      <c r="C4" s="296"/>
      <c r="D4" s="296"/>
      <c r="E4" s="296"/>
      <c r="F4" s="296"/>
      <c r="G4" s="296"/>
      <c r="L4" s="2"/>
      <c r="M4" s="2"/>
    </row>
    <row r="5" spans="1:13" ht="18" customHeight="1">
      <c r="A5" s="293" t="s">
        <v>84</v>
      </c>
      <c r="B5" s="302" t="s">
        <v>89</v>
      </c>
      <c r="C5" s="12" t="s">
        <v>745</v>
      </c>
      <c r="D5" s="12" t="s">
        <v>736</v>
      </c>
      <c r="E5" s="12" t="s">
        <v>745</v>
      </c>
      <c r="F5" s="300" t="s">
        <v>88</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9.25" customHeight="1">
      <c r="A8" s="29">
        <v>1</v>
      </c>
      <c r="B8" s="43" t="s">
        <v>2</v>
      </c>
      <c r="C8" s="247">
        <v>7253.3703390000001</v>
      </c>
      <c r="D8" s="247">
        <v>6132.5032469999996</v>
      </c>
      <c r="E8" s="247">
        <v>7944.690544</v>
      </c>
      <c r="F8" s="44" t="s">
        <v>296</v>
      </c>
      <c r="G8" s="63">
        <v>1</v>
      </c>
      <c r="L8" s="2"/>
      <c r="M8" s="2"/>
    </row>
    <row r="9" spans="1:13" ht="29.25" customHeight="1">
      <c r="A9" s="33">
        <v>2</v>
      </c>
      <c r="B9" s="45" t="s">
        <v>301</v>
      </c>
      <c r="C9" s="248">
        <v>4392.5019240000001</v>
      </c>
      <c r="D9" s="248">
        <v>3722.357219</v>
      </c>
      <c r="E9" s="248">
        <v>3644.1574900000001</v>
      </c>
      <c r="F9" s="46" t="s">
        <v>474</v>
      </c>
      <c r="G9" s="64">
        <v>2</v>
      </c>
      <c r="L9" s="2"/>
      <c r="M9" s="2"/>
    </row>
    <row r="10" spans="1:13" ht="29.25" customHeight="1">
      <c r="A10" s="29">
        <v>3</v>
      </c>
      <c r="B10" s="43" t="s">
        <v>3</v>
      </c>
      <c r="C10" s="247">
        <v>3941.721763</v>
      </c>
      <c r="D10" s="247">
        <v>3098.4373970000001</v>
      </c>
      <c r="E10" s="247">
        <v>4071.6563230000002</v>
      </c>
      <c r="F10" s="44" t="s">
        <v>85</v>
      </c>
      <c r="G10" s="63">
        <v>3</v>
      </c>
      <c r="L10" s="2"/>
      <c r="M10" s="2"/>
    </row>
    <row r="11" spans="1:13" ht="29.25" customHeight="1">
      <c r="A11" s="33">
        <v>4</v>
      </c>
      <c r="B11" s="45" t="s">
        <v>4</v>
      </c>
      <c r="C11" s="248">
        <v>43039.933683000003</v>
      </c>
      <c r="D11" s="248">
        <v>28599.317589999999</v>
      </c>
      <c r="E11" s="248">
        <v>29532.690843</v>
      </c>
      <c r="F11" s="46" t="s">
        <v>297</v>
      </c>
      <c r="G11" s="64">
        <v>4</v>
      </c>
      <c r="L11" s="2"/>
      <c r="M11" s="2"/>
    </row>
    <row r="12" spans="1:13" ht="29.25" customHeight="1">
      <c r="A12" s="29">
        <v>5</v>
      </c>
      <c r="B12" s="43" t="s">
        <v>32</v>
      </c>
      <c r="C12" s="247">
        <v>1784.0827979999999</v>
      </c>
      <c r="D12" s="247">
        <v>1898.506093</v>
      </c>
      <c r="E12" s="247">
        <v>2678.2414349999999</v>
      </c>
      <c r="F12" s="44" t="s">
        <v>298</v>
      </c>
      <c r="G12" s="63">
        <v>5</v>
      </c>
      <c r="L12" s="2"/>
      <c r="M12" s="2"/>
    </row>
    <row r="13" spans="1:13" ht="29.25" customHeight="1">
      <c r="A13" s="33">
        <v>6</v>
      </c>
      <c r="B13" s="45" t="s">
        <v>5</v>
      </c>
      <c r="C13" s="248">
        <v>259.199614</v>
      </c>
      <c r="D13" s="248">
        <v>387.499617</v>
      </c>
      <c r="E13" s="248">
        <v>266.21807999999999</v>
      </c>
      <c r="F13" s="46" t="s">
        <v>6</v>
      </c>
      <c r="G13" s="64">
        <v>6</v>
      </c>
      <c r="L13" s="2"/>
      <c r="M13" s="2"/>
    </row>
    <row r="14" spans="1:13" ht="29.25" customHeight="1">
      <c r="A14" s="29">
        <v>7</v>
      </c>
      <c r="B14" s="43" t="s">
        <v>7</v>
      </c>
      <c r="C14" s="247">
        <v>4111.9077070000003</v>
      </c>
      <c r="D14" s="247">
        <v>2353.1902709999999</v>
      </c>
      <c r="E14" s="247">
        <v>2820.415094</v>
      </c>
      <c r="F14" s="44" t="s">
        <v>8</v>
      </c>
      <c r="G14" s="63">
        <v>7</v>
      </c>
      <c r="L14" s="2"/>
      <c r="M14" s="2"/>
    </row>
    <row r="15" spans="1:13" ht="29.25" customHeight="1">
      <c r="A15" s="33">
        <v>8</v>
      </c>
      <c r="B15" s="45" t="s">
        <v>9</v>
      </c>
      <c r="C15" s="248">
        <v>733.14205700000002</v>
      </c>
      <c r="D15" s="248">
        <v>364.12454300000002</v>
      </c>
      <c r="E15" s="248">
        <v>552.80694900000003</v>
      </c>
      <c r="F15" s="46" t="s">
        <v>10</v>
      </c>
      <c r="G15" s="64">
        <v>8</v>
      </c>
      <c r="L15" s="2"/>
      <c r="M15" s="2"/>
    </row>
    <row r="16" spans="1:13" ht="29.25" customHeight="1">
      <c r="A16" s="29">
        <v>9</v>
      </c>
      <c r="B16" s="43" t="s">
        <v>11</v>
      </c>
      <c r="C16" s="247">
        <v>10829.324902</v>
      </c>
      <c r="D16" s="247">
        <v>4504.1394369999998</v>
      </c>
      <c r="E16" s="247">
        <v>5416.2621870000003</v>
      </c>
      <c r="F16" s="44" t="s">
        <v>86</v>
      </c>
      <c r="G16" s="63">
        <v>9</v>
      </c>
      <c r="L16" s="2"/>
      <c r="M16" s="2"/>
    </row>
    <row r="17" spans="1:13" ht="29.25" customHeight="1">
      <c r="A17" s="33">
        <v>10</v>
      </c>
      <c r="B17" s="45" t="s">
        <v>12</v>
      </c>
      <c r="C17" s="248">
        <v>297.66365300000001</v>
      </c>
      <c r="D17" s="248">
        <v>78.184413000000006</v>
      </c>
      <c r="E17" s="248">
        <v>443.30564500000003</v>
      </c>
      <c r="F17" s="46" t="s">
        <v>87</v>
      </c>
      <c r="G17" s="64">
        <v>10</v>
      </c>
      <c r="L17" s="2"/>
      <c r="M17" s="2"/>
    </row>
    <row r="18" spans="1:13" ht="29.25" customHeight="1" thickBot="1">
      <c r="A18" s="47">
        <v>11</v>
      </c>
      <c r="B18" s="48" t="s">
        <v>13</v>
      </c>
      <c r="C18" s="249">
        <v>0</v>
      </c>
      <c r="D18" s="249">
        <v>0</v>
      </c>
      <c r="E18" s="249">
        <v>5.2601240000000002</v>
      </c>
      <c r="F18" s="49" t="s">
        <v>14</v>
      </c>
      <c r="G18" s="65">
        <v>11</v>
      </c>
      <c r="L18" s="2"/>
      <c r="M18" s="2"/>
    </row>
    <row r="19" spans="1:13" ht="20.100000000000001" customHeight="1" thickBot="1">
      <c r="A19" s="50"/>
      <c r="B19" s="51" t="s">
        <v>78</v>
      </c>
      <c r="C19" s="250">
        <f>SUM(C8:C18)</f>
        <v>76642.848440000002</v>
      </c>
      <c r="D19" s="250">
        <f>SUM(D8:D18)</f>
        <v>51138.259826999994</v>
      </c>
      <c r="E19" s="250">
        <f>SUM(E8:E18)</f>
        <v>57375.704714000007</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7"/>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687</v>
      </c>
      <c r="B3" s="295"/>
      <c r="C3" s="295"/>
      <c r="D3" s="295"/>
      <c r="E3" s="295"/>
      <c r="F3" s="295"/>
      <c r="G3" s="295"/>
      <c r="L3" s="2"/>
      <c r="M3" s="2"/>
    </row>
    <row r="4" spans="1:13" ht="23.25" customHeight="1">
      <c r="A4" s="296" t="s">
        <v>721</v>
      </c>
      <c r="B4" s="296"/>
      <c r="C4" s="296"/>
      <c r="D4" s="296"/>
      <c r="E4" s="296"/>
      <c r="F4" s="296"/>
      <c r="G4" s="296"/>
      <c r="L4" s="2"/>
      <c r="M4" s="2"/>
    </row>
    <row r="5" spans="1:13" ht="18" customHeight="1">
      <c r="A5" s="293" t="s">
        <v>93</v>
      </c>
      <c r="B5" s="302" t="s">
        <v>94</v>
      </c>
      <c r="C5" s="12" t="s">
        <v>745</v>
      </c>
      <c r="D5" s="12" t="s">
        <v>736</v>
      </c>
      <c r="E5" s="12" t="s">
        <v>745</v>
      </c>
      <c r="F5" s="303" t="s">
        <v>23</v>
      </c>
      <c r="G5" s="304" t="s">
        <v>92</v>
      </c>
      <c r="L5" s="2"/>
      <c r="M5" s="2"/>
    </row>
    <row r="6" spans="1:13" ht="18" customHeight="1">
      <c r="A6" s="293"/>
      <c r="B6" s="302"/>
      <c r="C6" s="18">
        <v>2019</v>
      </c>
      <c r="D6" s="18">
        <v>2020</v>
      </c>
      <c r="E6" s="18">
        <v>2020</v>
      </c>
      <c r="F6" s="303"/>
      <c r="G6" s="304"/>
      <c r="L6" s="2"/>
      <c r="M6" s="2"/>
    </row>
    <row r="7" spans="1:13" ht="18" customHeight="1">
      <c r="A7" s="293"/>
      <c r="B7" s="302"/>
      <c r="C7" s="297" t="s">
        <v>79</v>
      </c>
      <c r="D7" s="298"/>
      <c r="E7" s="299"/>
      <c r="F7" s="303"/>
      <c r="G7" s="304"/>
      <c r="L7" s="2"/>
      <c r="M7" s="2"/>
    </row>
    <row r="8" spans="1:13" ht="20.100000000000001" customHeight="1">
      <c r="A8" s="29">
        <v>1</v>
      </c>
      <c r="B8" s="66" t="s">
        <v>746</v>
      </c>
      <c r="C8" s="121">
        <v>15047.664436999999</v>
      </c>
      <c r="D8" s="121">
        <v>10237.286134</v>
      </c>
      <c r="E8" s="121">
        <v>9707.5571080000009</v>
      </c>
      <c r="F8" s="67" t="s">
        <v>305</v>
      </c>
      <c r="G8" s="29">
        <v>1</v>
      </c>
      <c r="L8" s="2"/>
      <c r="M8" s="2"/>
    </row>
    <row r="9" spans="1:13" ht="20.100000000000001" customHeight="1">
      <c r="A9" s="33">
        <v>2</v>
      </c>
      <c r="B9" s="68" t="s">
        <v>747</v>
      </c>
      <c r="C9" s="122">
        <v>7655.4017949999998</v>
      </c>
      <c r="D9" s="122">
        <v>4822.7791610000004</v>
      </c>
      <c r="E9" s="122">
        <v>6132.6659870000003</v>
      </c>
      <c r="F9" s="69" t="s">
        <v>318</v>
      </c>
      <c r="G9" s="33">
        <v>2</v>
      </c>
      <c r="L9" s="2"/>
      <c r="M9" s="2"/>
    </row>
    <row r="10" spans="1:13" ht="20.100000000000001" customHeight="1">
      <c r="A10" s="29">
        <v>3</v>
      </c>
      <c r="B10" s="66" t="s">
        <v>28</v>
      </c>
      <c r="C10" s="121">
        <v>4136.5999359999996</v>
      </c>
      <c r="D10" s="121">
        <v>3543.0954430000002</v>
      </c>
      <c r="E10" s="121">
        <v>5449.7946279999996</v>
      </c>
      <c r="F10" s="67" t="s">
        <v>304</v>
      </c>
      <c r="G10" s="29">
        <v>3</v>
      </c>
      <c r="L10" s="2"/>
      <c r="M10" s="2"/>
    </row>
    <row r="11" spans="1:13" ht="20.100000000000001" customHeight="1">
      <c r="A11" s="33">
        <v>4</v>
      </c>
      <c r="B11" s="68" t="s">
        <v>748</v>
      </c>
      <c r="C11" s="122">
        <v>8368.5451969999995</v>
      </c>
      <c r="D11" s="122">
        <v>4275.4935660000001</v>
      </c>
      <c r="E11" s="122">
        <v>4711.3453890000001</v>
      </c>
      <c r="F11" s="69" t="s">
        <v>307</v>
      </c>
      <c r="G11" s="33">
        <v>4</v>
      </c>
      <c r="K11" s="20"/>
      <c r="L11" s="2"/>
      <c r="M11" s="2"/>
    </row>
    <row r="12" spans="1:13" ht="20.100000000000001" customHeight="1">
      <c r="A12" s="29">
        <v>5</v>
      </c>
      <c r="B12" s="66" t="s">
        <v>182</v>
      </c>
      <c r="C12" s="121">
        <v>5982.2159650000003</v>
      </c>
      <c r="D12" s="121">
        <v>4552.230544</v>
      </c>
      <c r="E12" s="121">
        <v>4374.1527580000002</v>
      </c>
      <c r="F12" s="67" t="s">
        <v>320</v>
      </c>
      <c r="G12" s="29">
        <v>5</v>
      </c>
      <c r="L12" s="2"/>
      <c r="M12" s="2"/>
    </row>
    <row r="13" spans="1:13" ht="20.100000000000001" customHeight="1">
      <c r="A13" s="33">
        <v>6</v>
      </c>
      <c r="B13" s="68" t="s">
        <v>177</v>
      </c>
      <c r="C13" s="122">
        <v>3648.8099470000002</v>
      </c>
      <c r="D13" s="122">
        <v>2341.43624</v>
      </c>
      <c r="E13" s="122">
        <v>2626.7011339999999</v>
      </c>
      <c r="F13" s="69" t="s">
        <v>170</v>
      </c>
      <c r="G13" s="33">
        <v>6</v>
      </c>
      <c r="L13" s="2"/>
      <c r="M13" s="2"/>
    </row>
    <row r="14" spans="1:13" ht="20.100000000000001" customHeight="1">
      <c r="A14" s="29">
        <v>7</v>
      </c>
      <c r="B14" s="66" t="s">
        <v>203</v>
      </c>
      <c r="C14" s="121">
        <v>369.62592599999999</v>
      </c>
      <c r="D14" s="121">
        <v>484.636911</v>
      </c>
      <c r="E14" s="121">
        <v>1650.3782450000001</v>
      </c>
      <c r="F14" s="67" t="s">
        <v>342</v>
      </c>
      <c r="G14" s="29">
        <v>7</v>
      </c>
      <c r="L14" s="2"/>
      <c r="M14" s="2"/>
    </row>
    <row r="15" spans="1:13" ht="20.100000000000001" customHeight="1">
      <c r="A15" s="33">
        <v>8</v>
      </c>
      <c r="B15" s="68" t="s">
        <v>749</v>
      </c>
      <c r="C15" s="122">
        <v>1713.1901359999999</v>
      </c>
      <c r="D15" s="122">
        <v>1985.4482700000001</v>
      </c>
      <c r="E15" s="122">
        <v>1648.7598379999999</v>
      </c>
      <c r="F15" s="69" t="s">
        <v>306</v>
      </c>
      <c r="G15" s="33">
        <v>8</v>
      </c>
      <c r="L15" s="2"/>
      <c r="M15" s="2"/>
    </row>
    <row r="16" spans="1:13" ht="20.100000000000001" customHeight="1">
      <c r="A16" s="29">
        <v>9</v>
      </c>
      <c r="B16" s="66" t="s">
        <v>25</v>
      </c>
      <c r="C16" s="121">
        <v>2221.9089410000001</v>
      </c>
      <c r="D16" s="121">
        <v>1731.673939</v>
      </c>
      <c r="E16" s="121">
        <v>1579.7508350000001</v>
      </c>
      <c r="F16" s="67" t="s">
        <v>309</v>
      </c>
      <c r="G16" s="29">
        <v>9</v>
      </c>
      <c r="L16" s="2"/>
      <c r="M16" s="2"/>
    </row>
    <row r="17" spans="1:13" ht="20.100000000000001" customHeight="1">
      <c r="A17" s="33">
        <v>10</v>
      </c>
      <c r="B17" s="68" t="s">
        <v>750</v>
      </c>
      <c r="C17" s="122">
        <v>1794.3538679999999</v>
      </c>
      <c r="D17" s="122">
        <v>1256.1706220000001</v>
      </c>
      <c r="E17" s="122">
        <v>1445.7162960000001</v>
      </c>
      <c r="F17" s="69" t="s">
        <v>313</v>
      </c>
      <c r="G17" s="33">
        <v>10</v>
      </c>
      <c r="L17" s="2"/>
      <c r="M17" s="2"/>
    </row>
    <row r="18" spans="1:13" ht="20.100000000000001" customHeight="1">
      <c r="A18" s="29">
        <v>11</v>
      </c>
      <c r="B18" s="66" t="s">
        <v>181</v>
      </c>
      <c r="C18" s="121">
        <v>2178.8468389999998</v>
      </c>
      <c r="D18" s="121">
        <v>1098.8173139999999</v>
      </c>
      <c r="E18" s="121">
        <v>1182.0193119999999</v>
      </c>
      <c r="F18" s="67" t="s">
        <v>319</v>
      </c>
      <c r="G18" s="29">
        <v>11</v>
      </c>
      <c r="L18" s="2"/>
      <c r="M18" s="2"/>
    </row>
    <row r="19" spans="1:13" ht="20.100000000000001" customHeight="1">
      <c r="A19" s="33">
        <v>12</v>
      </c>
      <c r="B19" s="68" t="s">
        <v>180</v>
      </c>
      <c r="C19" s="122">
        <v>1816.9064739999999</v>
      </c>
      <c r="D19" s="122">
        <v>636.684979</v>
      </c>
      <c r="E19" s="122">
        <v>1160.530381</v>
      </c>
      <c r="F19" s="69" t="s">
        <v>321</v>
      </c>
      <c r="G19" s="33">
        <v>12</v>
      </c>
      <c r="L19" s="2"/>
      <c r="M19" s="2"/>
    </row>
    <row r="20" spans="1:13" ht="20.100000000000001" customHeight="1">
      <c r="A20" s="29">
        <v>13</v>
      </c>
      <c r="B20" s="66" t="s">
        <v>188</v>
      </c>
      <c r="C20" s="121">
        <v>2325.391725</v>
      </c>
      <c r="D20" s="121">
        <v>899.25329199999999</v>
      </c>
      <c r="E20" s="121">
        <v>1061.869985</v>
      </c>
      <c r="F20" s="67" t="s">
        <v>323</v>
      </c>
      <c r="G20" s="29">
        <v>13</v>
      </c>
      <c r="L20" s="2"/>
      <c r="M20" s="2"/>
    </row>
    <row r="21" spans="1:13" ht="20.100000000000001" customHeight="1">
      <c r="A21" s="33">
        <v>14</v>
      </c>
      <c r="B21" s="68" t="s">
        <v>179</v>
      </c>
      <c r="C21" s="122">
        <v>1201.2376999999999</v>
      </c>
      <c r="D21" s="122">
        <v>916.90366800000004</v>
      </c>
      <c r="E21" s="122">
        <v>977.96990400000004</v>
      </c>
      <c r="F21" s="69" t="s">
        <v>327</v>
      </c>
      <c r="G21" s="33">
        <v>14</v>
      </c>
      <c r="L21" s="2"/>
      <c r="M21" s="2"/>
    </row>
    <row r="22" spans="1:13" ht="20.100000000000001" customHeight="1">
      <c r="A22" s="29">
        <v>15</v>
      </c>
      <c r="B22" s="66" t="s">
        <v>173</v>
      </c>
      <c r="C22" s="121">
        <v>1052.5841170000001</v>
      </c>
      <c r="D22" s="121">
        <v>540.86159999999995</v>
      </c>
      <c r="E22" s="121">
        <v>944.53123900000003</v>
      </c>
      <c r="F22" s="67" t="s">
        <v>314</v>
      </c>
      <c r="G22" s="29">
        <v>15</v>
      </c>
      <c r="L22" s="2"/>
      <c r="M22" s="2"/>
    </row>
    <row r="23" spans="1:13" ht="20.100000000000001" customHeight="1">
      <c r="A23" s="33">
        <v>16</v>
      </c>
      <c r="B23" s="68" t="s">
        <v>199</v>
      </c>
      <c r="C23" s="122">
        <v>1285.566906</v>
      </c>
      <c r="D23" s="122">
        <v>1152.6502290000001</v>
      </c>
      <c r="E23" s="122">
        <v>899.38363400000003</v>
      </c>
      <c r="F23" s="69" t="s">
        <v>336</v>
      </c>
      <c r="G23" s="33">
        <v>16</v>
      </c>
      <c r="L23" s="2"/>
      <c r="M23" s="2"/>
    </row>
    <row r="24" spans="1:13" ht="20.100000000000001" customHeight="1">
      <c r="A24" s="29">
        <v>17</v>
      </c>
      <c r="B24" s="66" t="s">
        <v>172</v>
      </c>
      <c r="C24" s="121">
        <v>958.65992100000005</v>
      </c>
      <c r="D24" s="121">
        <v>966.42182200000002</v>
      </c>
      <c r="E24" s="121">
        <v>879.36093400000004</v>
      </c>
      <c r="F24" s="67" t="s">
        <v>312</v>
      </c>
      <c r="G24" s="29">
        <v>17</v>
      </c>
      <c r="L24" s="2"/>
      <c r="M24" s="2"/>
    </row>
    <row r="25" spans="1:13" ht="20.100000000000001" customHeight="1">
      <c r="A25" s="33">
        <v>18</v>
      </c>
      <c r="B25" s="68" t="s">
        <v>178</v>
      </c>
      <c r="C25" s="122">
        <v>635.26258700000005</v>
      </c>
      <c r="D25" s="122">
        <v>524.72720800000002</v>
      </c>
      <c r="E25" s="122">
        <v>834.13456399999995</v>
      </c>
      <c r="F25" s="69" t="s">
        <v>316</v>
      </c>
      <c r="G25" s="33">
        <v>18</v>
      </c>
      <c r="L25" s="2"/>
      <c r="M25" s="2"/>
    </row>
    <row r="26" spans="1:13" ht="20.100000000000001" customHeight="1">
      <c r="A26" s="29">
        <v>19</v>
      </c>
      <c r="B26" s="66" t="s">
        <v>187</v>
      </c>
      <c r="C26" s="121">
        <v>715.62316399999997</v>
      </c>
      <c r="D26" s="121">
        <v>726.53659600000003</v>
      </c>
      <c r="E26" s="121">
        <v>781.53988400000003</v>
      </c>
      <c r="F26" s="67" t="s">
        <v>330</v>
      </c>
      <c r="G26" s="29">
        <v>19</v>
      </c>
      <c r="L26" s="2"/>
      <c r="M26" s="2"/>
    </row>
    <row r="27" spans="1:13" ht="20.100000000000001" customHeight="1">
      <c r="A27" s="33">
        <v>20</v>
      </c>
      <c r="B27" s="68" t="s">
        <v>183</v>
      </c>
      <c r="C27" s="122">
        <v>1199.457664</v>
      </c>
      <c r="D27" s="122">
        <v>879.96257500000002</v>
      </c>
      <c r="E27" s="122">
        <v>775.01111800000001</v>
      </c>
      <c r="F27" s="69" t="s">
        <v>332</v>
      </c>
      <c r="G27" s="33">
        <v>20</v>
      </c>
      <c r="L27" s="2"/>
      <c r="M27" s="2"/>
    </row>
    <row r="28" spans="1:13" ht="20.100000000000001" customHeight="1">
      <c r="A28" s="29">
        <v>21</v>
      </c>
      <c r="B28" s="66" t="s">
        <v>185</v>
      </c>
      <c r="C28" s="121">
        <v>1366.417185</v>
      </c>
      <c r="D28" s="121">
        <v>444.02646399999998</v>
      </c>
      <c r="E28" s="121">
        <v>682.12809200000004</v>
      </c>
      <c r="F28" s="67" t="s">
        <v>322</v>
      </c>
      <c r="G28" s="29">
        <v>21</v>
      </c>
      <c r="L28" s="2"/>
      <c r="M28" s="2"/>
    </row>
    <row r="29" spans="1:13" ht="20.100000000000001" customHeight="1">
      <c r="A29" s="33">
        <v>22</v>
      </c>
      <c r="B29" s="68" t="s">
        <v>24</v>
      </c>
      <c r="C29" s="122">
        <v>551.85158899999999</v>
      </c>
      <c r="D29" s="122">
        <v>497.29908699999999</v>
      </c>
      <c r="E29" s="122">
        <v>518.47005300000001</v>
      </c>
      <c r="F29" s="69" t="s">
        <v>308</v>
      </c>
      <c r="G29" s="33">
        <v>22</v>
      </c>
      <c r="L29" s="2"/>
      <c r="M29" s="2"/>
    </row>
    <row r="30" spans="1:13" ht="20.100000000000001" customHeight="1">
      <c r="A30" s="29">
        <v>23</v>
      </c>
      <c r="B30" s="66" t="s">
        <v>176</v>
      </c>
      <c r="C30" s="121">
        <v>895.22759099999996</v>
      </c>
      <c r="D30" s="121">
        <v>732.73836200000005</v>
      </c>
      <c r="E30" s="121">
        <v>490.33774399999999</v>
      </c>
      <c r="F30" s="67" t="s">
        <v>311</v>
      </c>
      <c r="G30" s="29">
        <v>23</v>
      </c>
      <c r="L30" s="2"/>
      <c r="M30" s="2"/>
    </row>
    <row r="31" spans="1:13" ht="20.100000000000001" customHeight="1">
      <c r="A31" s="33">
        <v>24</v>
      </c>
      <c r="B31" s="68" t="s">
        <v>189</v>
      </c>
      <c r="C31" s="122">
        <v>754.42563299999995</v>
      </c>
      <c r="D31" s="122">
        <v>431.22912100000002</v>
      </c>
      <c r="E31" s="122">
        <v>462.112617</v>
      </c>
      <c r="F31" s="69" t="s">
        <v>338</v>
      </c>
      <c r="G31" s="33">
        <v>24</v>
      </c>
      <c r="L31" s="2"/>
      <c r="M31" s="2"/>
    </row>
    <row r="32" spans="1:13" ht="20.100000000000001" customHeight="1">
      <c r="A32" s="29">
        <v>25</v>
      </c>
      <c r="B32" s="66" t="s">
        <v>175</v>
      </c>
      <c r="C32" s="121">
        <v>1511.6998470000001</v>
      </c>
      <c r="D32" s="121">
        <v>583.19016699999997</v>
      </c>
      <c r="E32" s="121">
        <v>422.08306700000003</v>
      </c>
      <c r="F32" s="67" t="s">
        <v>310</v>
      </c>
      <c r="G32" s="29">
        <v>25</v>
      </c>
      <c r="L32" s="2"/>
      <c r="M32" s="2"/>
    </row>
    <row r="33" spans="1:13" ht="20.100000000000001" customHeight="1">
      <c r="A33" s="33">
        <v>26</v>
      </c>
      <c r="B33" s="68" t="s">
        <v>195</v>
      </c>
      <c r="C33" s="122">
        <v>199.65044599999999</v>
      </c>
      <c r="D33" s="122">
        <v>310.74622599999998</v>
      </c>
      <c r="E33" s="122">
        <v>411.30234000000002</v>
      </c>
      <c r="F33" s="69" t="s">
        <v>325</v>
      </c>
      <c r="G33" s="33">
        <v>26</v>
      </c>
      <c r="L33" s="2"/>
      <c r="M33" s="2"/>
    </row>
    <row r="34" spans="1:13" ht="20.100000000000001" customHeight="1">
      <c r="A34" s="29">
        <v>27</v>
      </c>
      <c r="B34" s="66" t="s">
        <v>27</v>
      </c>
      <c r="C34" s="121">
        <v>343.00987300000003</v>
      </c>
      <c r="D34" s="121">
        <v>360.43477799999999</v>
      </c>
      <c r="E34" s="121">
        <v>396.675028</v>
      </c>
      <c r="F34" s="67" t="s">
        <v>315</v>
      </c>
      <c r="G34" s="29">
        <v>27</v>
      </c>
      <c r="L34" s="2"/>
      <c r="M34" s="2"/>
    </row>
    <row r="35" spans="1:13" ht="20.100000000000001" customHeight="1">
      <c r="A35" s="33">
        <v>28</v>
      </c>
      <c r="B35" s="68" t="s">
        <v>206</v>
      </c>
      <c r="C35" s="122">
        <v>622.92644900000005</v>
      </c>
      <c r="D35" s="122">
        <v>321.02524499999998</v>
      </c>
      <c r="E35" s="122">
        <v>389.31987900000001</v>
      </c>
      <c r="F35" s="69" t="s">
        <v>341</v>
      </c>
      <c r="G35" s="33">
        <v>28</v>
      </c>
      <c r="L35" s="2"/>
      <c r="M35" s="2"/>
    </row>
    <row r="36" spans="1:13" ht="20.100000000000001" customHeight="1">
      <c r="A36" s="29">
        <v>29</v>
      </c>
      <c r="B36" s="66" t="s">
        <v>217</v>
      </c>
      <c r="C36" s="121">
        <v>23.271262</v>
      </c>
      <c r="D36" s="121">
        <v>347.93648899999999</v>
      </c>
      <c r="E36" s="121">
        <v>371.44759199999999</v>
      </c>
      <c r="F36" s="67" t="s">
        <v>356</v>
      </c>
      <c r="G36" s="29">
        <v>29</v>
      </c>
      <c r="L36" s="2"/>
      <c r="M36" s="2"/>
    </row>
    <row r="37" spans="1:13" ht="20.100000000000001" customHeight="1">
      <c r="A37" s="33">
        <v>30</v>
      </c>
      <c r="B37" s="68" t="s">
        <v>222</v>
      </c>
      <c r="C37" s="122">
        <v>484.28310599999998</v>
      </c>
      <c r="D37" s="122">
        <v>281.53775100000001</v>
      </c>
      <c r="E37" s="122">
        <v>332.71885700000001</v>
      </c>
      <c r="F37" s="69" t="s">
        <v>349</v>
      </c>
      <c r="G37" s="33">
        <v>30</v>
      </c>
      <c r="L37" s="2"/>
      <c r="M37" s="2"/>
    </row>
    <row r="38" spans="1:13" ht="20.100000000000001" customHeight="1">
      <c r="A38" s="29">
        <v>31</v>
      </c>
      <c r="B38" s="66" t="s">
        <v>205</v>
      </c>
      <c r="C38" s="121">
        <v>246.93606</v>
      </c>
      <c r="D38" s="121">
        <v>421.31696599999998</v>
      </c>
      <c r="E38" s="121">
        <v>274.10030899999998</v>
      </c>
      <c r="F38" s="67" t="s">
        <v>333</v>
      </c>
      <c r="G38" s="29">
        <v>31</v>
      </c>
      <c r="L38" s="2"/>
      <c r="M38" s="2"/>
    </row>
    <row r="39" spans="1:13" ht="20.100000000000001" customHeight="1">
      <c r="A39" s="33">
        <v>32</v>
      </c>
      <c r="B39" s="68" t="s">
        <v>193</v>
      </c>
      <c r="C39" s="122">
        <v>185.12094200000001</v>
      </c>
      <c r="D39" s="122">
        <v>144.31869599999999</v>
      </c>
      <c r="E39" s="122">
        <v>262.11620599999998</v>
      </c>
      <c r="F39" s="69" t="s">
        <v>339</v>
      </c>
      <c r="G39" s="33">
        <v>32</v>
      </c>
      <c r="L39" s="2"/>
      <c r="M39" s="2"/>
    </row>
    <row r="40" spans="1:13" ht="20.100000000000001" customHeight="1">
      <c r="A40" s="29">
        <v>33</v>
      </c>
      <c r="B40" s="66" t="s">
        <v>184</v>
      </c>
      <c r="C40" s="121">
        <v>206.62526500000001</v>
      </c>
      <c r="D40" s="121">
        <v>264.65698200000003</v>
      </c>
      <c r="E40" s="121">
        <v>246.24529699999999</v>
      </c>
      <c r="F40" s="67" t="s">
        <v>331</v>
      </c>
      <c r="G40" s="29">
        <v>33</v>
      </c>
      <c r="L40" s="2"/>
      <c r="M40" s="2"/>
    </row>
    <row r="41" spans="1:13" ht="20.100000000000001" customHeight="1">
      <c r="A41" s="33">
        <v>34</v>
      </c>
      <c r="B41" s="68" t="s">
        <v>194</v>
      </c>
      <c r="C41" s="122">
        <v>268.04912300000001</v>
      </c>
      <c r="D41" s="122">
        <v>51.082011000000001</v>
      </c>
      <c r="E41" s="122">
        <v>232.71076600000001</v>
      </c>
      <c r="F41" s="69" t="s">
        <v>337</v>
      </c>
      <c r="G41" s="33">
        <v>34</v>
      </c>
      <c r="L41" s="2"/>
      <c r="M41" s="2"/>
    </row>
    <row r="42" spans="1:13" ht="20.100000000000001" customHeight="1">
      <c r="A42" s="29">
        <v>35</v>
      </c>
      <c r="B42" s="66" t="s">
        <v>192</v>
      </c>
      <c r="C42" s="121">
        <v>168.93327600000001</v>
      </c>
      <c r="D42" s="121">
        <v>180.240666</v>
      </c>
      <c r="E42" s="121">
        <v>230.98280800000001</v>
      </c>
      <c r="F42" s="67" t="s">
        <v>324</v>
      </c>
      <c r="G42" s="29">
        <v>35</v>
      </c>
      <c r="L42" s="2"/>
      <c r="M42" s="2"/>
    </row>
    <row r="43" spans="1:13" ht="20.100000000000001" customHeight="1">
      <c r="A43" s="33">
        <v>36</v>
      </c>
      <c r="B43" s="68" t="s">
        <v>236</v>
      </c>
      <c r="C43" s="122">
        <v>204.3623</v>
      </c>
      <c r="D43" s="122">
        <v>48.641139000000003</v>
      </c>
      <c r="E43" s="122">
        <v>227.399531</v>
      </c>
      <c r="F43" s="69" t="s">
        <v>361</v>
      </c>
      <c r="G43" s="33">
        <v>36</v>
      </c>
      <c r="L43" s="2"/>
      <c r="M43" s="2"/>
    </row>
    <row r="44" spans="1:13" ht="20.100000000000001" customHeight="1">
      <c r="A44" s="29">
        <v>37</v>
      </c>
      <c r="B44" s="66" t="s">
        <v>191</v>
      </c>
      <c r="C44" s="121">
        <v>164.70480499999999</v>
      </c>
      <c r="D44" s="121">
        <v>294.52780100000001</v>
      </c>
      <c r="E44" s="121">
        <v>221.43672900000001</v>
      </c>
      <c r="F44" s="67" t="s">
        <v>329</v>
      </c>
      <c r="G44" s="29">
        <v>37</v>
      </c>
      <c r="L44" s="2"/>
      <c r="M44" s="2"/>
    </row>
    <row r="45" spans="1:13" ht="20.100000000000001" customHeight="1">
      <c r="A45" s="33">
        <v>38</v>
      </c>
      <c r="B45" s="68" t="s">
        <v>207</v>
      </c>
      <c r="C45" s="122">
        <v>463.09775999999999</v>
      </c>
      <c r="D45" s="122">
        <v>11.754030999999999</v>
      </c>
      <c r="E45" s="122">
        <v>193.71395999999999</v>
      </c>
      <c r="F45" s="69" t="s">
        <v>343</v>
      </c>
      <c r="G45" s="33">
        <v>38</v>
      </c>
      <c r="L45" s="2"/>
      <c r="M45" s="2"/>
    </row>
    <row r="46" spans="1:13" ht="20.100000000000001" customHeight="1">
      <c r="A46" s="29">
        <v>39</v>
      </c>
      <c r="B46" s="66" t="s">
        <v>751</v>
      </c>
      <c r="C46" s="121" t="s">
        <v>546</v>
      </c>
      <c r="D46" s="121">
        <v>2.1207E-2</v>
      </c>
      <c r="E46" s="121">
        <v>180.28986900000001</v>
      </c>
      <c r="F46" s="67" t="s">
        <v>752</v>
      </c>
      <c r="G46" s="29">
        <v>39</v>
      </c>
      <c r="L46" s="2"/>
      <c r="M46" s="2"/>
    </row>
    <row r="47" spans="1:13" ht="20.100000000000001" customHeight="1">
      <c r="A47" s="33">
        <v>40</v>
      </c>
      <c r="B47" s="68" t="s">
        <v>244</v>
      </c>
      <c r="C47" s="122">
        <v>207.62832499999999</v>
      </c>
      <c r="D47" s="122">
        <v>70.595432000000002</v>
      </c>
      <c r="E47" s="122">
        <v>172.34817000000001</v>
      </c>
      <c r="F47" s="69" t="s">
        <v>379</v>
      </c>
      <c r="G47" s="33">
        <v>40</v>
      </c>
      <c r="L47" s="2"/>
      <c r="M47" s="2"/>
    </row>
    <row r="48" spans="1:13" ht="20.100000000000001" customHeight="1">
      <c r="A48" s="29">
        <v>41</v>
      </c>
      <c r="B48" s="66" t="s">
        <v>186</v>
      </c>
      <c r="C48" s="121">
        <v>138.26206400000001</v>
      </c>
      <c r="D48" s="121">
        <v>209.81338199999999</v>
      </c>
      <c r="E48" s="121">
        <v>165.18148600000001</v>
      </c>
      <c r="F48" s="67" t="s">
        <v>335</v>
      </c>
      <c r="G48" s="29">
        <v>41</v>
      </c>
      <c r="L48" s="2"/>
      <c r="M48" s="2"/>
    </row>
    <row r="49" spans="1:13" ht="20.100000000000001" customHeight="1">
      <c r="A49" s="33">
        <v>42</v>
      </c>
      <c r="B49" s="68" t="s">
        <v>197</v>
      </c>
      <c r="C49" s="122">
        <v>764.26982099999998</v>
      </c>
      <c r="D49" s="122">
        <v>127.088571</v>
      </c>
      <c r="E49" s="122">
        <v>164.013856</v>
      </c>
      <c r="F49" s="69" t="s">
        <v>326</v>
      </c>
      <c r="G49" s="33">
        <v>42</v>
      </c>
      <c r="L49" s="2"/>
      <c r="M49" s="2"/>
    </row>
    <row r="50" spans="1:13" ht="20.100000000000001" customHeight="1">
      <c r="A50" s="29">
        <v>43</v>
      </c>
      <c r="B50" s="66" t="s">
        <v>208</v>
      </c>
      <c r="C50" s="121">
        <v>425.71839499999999</v>
      </c>
      <c r="D50" s="121">
        <v>150.456796</v>
      </c>
      <c r="E50" s="121">
        <v>163.70914500000001</v>
      </c>
      <c r="F50" s="67" t="s">
        <v>345</v>
      </c>
      <c r="G50" s="29">
        <v>43</v>
      </c>
      <c r="L50" s="2"/>
      <c r="M50" s="2"/>
    </row>
    <row r="51" spans="1:13" ht="20.100000000000001" customHeight="1">
      <c r="A51" s="33">
        <v>44</v>
      </c>
      <c r="B51" s="68" t="s">
        <v>202</v>
      </c>
      <c r="C51" s="122">
        <v>90.043031999999997</v>
      </c>
      <c r="D51" s="122">
        <v>180.73936599999999</v>
      </c>
      <c r="E51" s="122">
        <v>135.66646299999999</v>
      </c>
      <c r="F51" s="69" t="s">
        <v>340</v>
      </c>
      <c r="G51" s="33">
        <v>44</v>
      </c>
      <c r="L51" s="2"/>
      <c r="M51" s="2"/>
    </row>
    <row r="52" spans="1:13" ht="20.100000000000001" customHeight="1">
      <c r="A52" s="29">
        <v>45</v>
      </c>
      <c r="B52" s="66" t="s">
        <v>196</v>
      </c>
      <c r="C52" s="121">
        <v>296.63104099999998</v>
      </c>
      <c r="D52" s="121">
        <v>102.441081</v>
      </c>
      <c r="E52" s="121">
        <v>131.82899399999999</v>
      </c>
      <c r="F52" s="67" t="s">
        <v>334</v>
      </c>
      <c r="G52" s="29">
        <v>45</v>
      </c>
      <c r="L52" s="2"/>
      <c r="M52" s="2"/>
    </row>
    <row r="53" spans="1:13" ht="20.100000000000001" customHeight="1">
      <c r="A53" s="33">
        <v>46</v>
      </c>
      <c r="B53" s="68" t="s">
        <v>266</v>
      </c>
      <c r="C53" s="122">
        <v>127.190641</v>
      </c>
      <c r="D53" s="122">
        <v>4.8311169999999999</v>
      </c>
      <c r="E53" s="122">
        <v>102.46463799999999</v>
      </c>
      <c r="F53" s="69" t="s">
        <v>384</v>
      </c>
      <c r="G53" s="33">
        <v>46</v>
      </c>
      <c r="L53" s="2"/>
      <c r="M53" s="2"/>
    </row>
    <row r="54" spans="1:13" ht="20.100000000000001" customHeight="1">
      <c r="A54" s="29">
        <v>47</v>
      </c>
      <c r="B54" s="66" t="s">
        <v>198</v>
      </c>
      <c r="C54" s="121">
        <v>65.021924999999996</v>
      </c>
      <c r="D54" s="121">
        <v>54.814301999999998</v>
      </c>
      <c r="E54" s="121">
        <v>97.926097999999996</v>
      </c>
      <c r="F54" s="67" t="s">
        <v>328</v>
      </c>
      <c r="G54" s="29">
        <v>47</v>
      </c>
      <c r="L54" s="2"/>
      <c r="M54" s="2"/>
    </row>
    <row r="55" spans="1:13" ht="20.100000000000001" customHeight="1">
      <c r="A55" s="33">
        <v>48</v>
      </c>
      <c r="B55" s="68" t="s">
        <v>241</v>
      </c>
      <c r="C55" s="122">
        <v>14.739678</v>
      </c>
      <c r="D55" s="122">
        <v>8.6679680000000001</v>
      </c>
      <c r="E55" s="122">
        <v>80.235440999999994</v>
      </c>
      <c r="F55" s="69" t="s">
        <v>368</v>
      </c>
      <c r="G55" s="33">
        <v>48</v>
      </c>
      <c r="L55" s="2"/>
      <c r="M55" s="2"/>
    </row>
    <row r="56" spans="1:13" ht="20.100000000000001" customHeight="1">
      <c r="A56" s="29">
        <v>49</v>
      </c>
      <c r="B56" s="66" t="s">
        <v>232</v>
      </c>
      <c r="C56" s="121">
        <v>17.481743000000002</v>
      </c>
      <c r="D56" s="121">
        <v>2.9308740000000002</v>
      </c>
      <c r="E56" s="121">
        <v>79.756668000000005</v>
      </c>
      <c r="F56" s="67" t="s">
        <v>351</v>
      </c>
      <c r="G56" s="29">
        <v>49</v>
      </c>
      <c r="L56" s="2"/>
      <c r="M56" s="2"/>
    </row>
    <row r="57" spans="1:13" ht="20.100000000000001" customHeight="1">
      <c r="A57" s="33">
        <v>50</v>
      </c>
      <c r="B57" s="68" t="s">
        <v>200</v>
      </c>
      <c r="C57" s="122">
        <v>38.633892000000003</v>
      </c>
      <c r="D57" s="122">
        <v>39.726970999999999</v>
      </c>
      <c r="E57" s="122">
        <v>57.432461000000004</v>
      </c>
      <c r="F57" s="69" t="s">
        <v>344</v>
      </c>
      <c r="G57" s="33">
        <v>50</v>
      </c>
      <c r="L57" s="2"/>
      <c r="M57" s="2"/>
    </row>
    <row r="58" spans="1:13" ht="20.100000000000001" customHeight="1">
      <c r="A58" s="29">
        <v>51</v>
      </c>
      <c r="B58" s="66" t="s">
        <v>216</v>
      </c>
      <c r="C58" s="121">
        <v>96.878525999999994</v>
      </c>
      <c r="D58" s="121">
        <v>20.396892000000001</v>
      </c>
      <c r="E58" s="121">
        <v>53.655169000000001</v>
      </c>
      <c r="F58" s="67" t="s">
        <v>360</v>
      </c>
      <c r="G58" s="29">
        <v>51</v>
      </c>
      <c r="L58" s="2"/>
      <c r="M58" s="2"/>
    </row>
    <row r="59" spans="1:13" ht="20.100000000000001" customHeight="1">
      <c r="A59" s="33">
        <v>52</v>
      </c>
      <c r="B59" s="68" t="s">
        <v>204</v>
      </c>
      <c r="C59" s="122">
        <v>35.918979</v>
      </c>
      <c r="D59" s="122">
        <v>119.913685</v>
      </c>
      <c r="E59" s="122">
        <v>48.742266000000001</v>
      </c>
      <c r="F59" s="69" t="s">
        <v>350</v>
      </c>
      <c r="G59" s="33">
        <v>52</v>
      </c>
      <c r="L59" s="2"/>
      <c r="M59" s="2"/>
    </row>
    <row r="60" spans="1:13" ht="20.100000000000001" customHeight="1">
      <c r="A60" s="29">
        <v>53</v>
      </c>
      <c r="B60" s="66" t="s">
        <v>212</v>
      </c>
      <c r="C60" s="121">
        <v>86.87688</v>
      </c>
      <c r="D60" s="121">
        <v>92.971816000000004</v>
      </c>
      <c r="E60" s="121">
        <v>44.781351000000001</v>
      </c>
      <c r="F60" s="67" t="s">
        <v>376</v>
      </c>
      <c r="G60" s="29">
        <v>53</v>
      </c>
      <c r="L60" s="2"/>
      <c r="M60" s="2"/>
    </row>
    <row r="61" spans="1:13" ht="20.100000000000001" customHeight="1">
      <c r="A61" s="33">
        <v>54</v>
      </c>
      <c r="B61" s="68" t="s">
        <v>213</v>
      </c>
      <c r="C61" s="122">
        <v>40.315817000000003</v>
      </c>
      <c r="D61" s="122">
        <v>190.60053600000001</v>
      </c>
      <c r="E61" s="122">
        <v>44.488306000000001</v>
      </c>
      <c r="F61" s="69" t="s">
        <v>352</v>
      </c>
      <c r="G61" s="33">
        <v>54</v>
      </c>
      <c r="L61" s="2"/>
      <c r="M61" s="2"/>
    </row>
    <row r="62" spans="1:13" ht="20.100000000000001" customHeight="1">
      <c r="A62" s="29">
        <v>55</v>
      </c>
      <c r="B62" s="66" t="s">
        <v>201</v>
      </c>
      <c r="C62" s="121">
        <v>96.107196999999999</v>
      </c>
      <c r="D62" s="121">
        <v>43.954923999999998</v>
      </c>
      <c r="E62" s="121">
        <v>43.207129999999999</v>
      </c>
      <c r="F62" s="67" t="s">
        <v>346</v>
      </c>
      <c r="G62" s="29">
        <v>55</v>
      </c>
      <c r="L62" s="2"/>
      <c r="M62" s="2"/>
    </row>
    <row r="63" spans="1:13" ht="20.100000000000001" customHeight="1">
      <c r="A63" s="33">
        <v>56</v>
      </c>
      <c r="B63" s="68" t="s">
        <v>224</v>
      </c>
      <c r="C63" s="122">
        <v>30.149027</v>
      </c>
      <c r="D63" s="122">
        <v>32.902012999999997</v>
      </c>
      <c r="E63" s="122">
        <v>29.645945000000001</v>
      </c>
      <c r="F63" s="69" t="s">
        <v>528</v>
      </c>
      <c r="G63" s="33">
        <v>56</v>
      </c>
      <c r="L63" s="2"/>
      <c r="M63" s="2"/>
    </row>
    <row r="64" spans="1:13" ht="20.100000000000001" customHeight="1">
      <c r="A64" s="29">
        <v>57</v>
      </c>
      <c r="B64" s="66" t="s">
        <v>190</v>
      </c>
      <c r="C64" s="121">
        <v>70.554079000000002</v>
      </c>
      <c r="D64" s="121">
        <v>36.205717</v>
      </c>
      <c r="E64" s="121">
        <v>28.702051999999998</v>
      </c>
      <c r="F64" s="67" t="s">
        <v>317</v>
      </c>
      <c r="G64" s="29">
        <v>57</v>
      </c>
      <c r="L64" s="2"/>
      <c r="M64" s="2"/>
    </row>
    <row r="65" spans="1:13" ht="20.100000000000001" customHeight="1">
      <c r="A65" s="33">
        <v>58</v>
      </c>
      <c r="B65" s="68" t="s">
        <v>218</v>
      </c>
      <c r="C65" s="122">
        <v>24.854389000000001</v>
      </c>
      <c r="D65" s="122">
        <v>19.924285000000001</v>
      </c>
      <c r="E65" s="122">
        <v>26.472304999999999</v>
      </c>
      <c r="F65" s="69" t="s">
        <v>363</v>
      </c>
      <c r="G65" s="33">
        <v>58</v>
      </c>
      <c r="L65" s="2"/>
      <c r="M65" s="2"/>
    </row>
    <row r="66" spans="1:13" ht="20.100000000000001" customHeight="1">
      <c r="A66" s="29">
        <v>59</v>
      </c>
      <c r="B66" s="66" t="s">
        <v>211</v>
      </c>
      <c r="C66" s="121">
        <v>19.78669</v>
      </c>
      <c r="D66" s="121">
        <v>21.937546999999999</v>
      </c>
      <c r="E66" s="121">
        <v>26.080065000000001</v>
      </c>
      <c r="F66" s="67" t="s">
        <v>347</v>
      </c>
      <c r="G66" s="29">
        <v>59</v>
      </c>
      <c r="L66" s="2"/>
      <c r="M66" s="2"/>
    </row>
    <row r="67" spans="1:13" ht="20.100000000000001" customHeight="1">
      <c r="A67" s="33">
        <v>60</v>
      </c>
      <c r="B67" s="68" t="s">
        <v>219</v>
      </c>
      <c r="C67" s="122">
        <v>14.185835000000001</v>
      </c>
      <c r="D67" s="122">
        <v>11.104044</v>
      </c>
      <c r="E67" s="122">
        <v>22.999748</v>
      </c>
      <c r="F67" s="69" t="s">
        <v>359</v>
      </c>
      <c r="G67" s="33">
        <v>60</v>
      </c>
      <c r="L67" s="2"/>
      <c r="M67" s="2"/>
    </row>
    <row r="68" spans="1:13" ht="20.100000000000001" customHeight="1">
      <c r="A68" s="29">
        <v>61</v>
      </c>
      <c r="B68" s="66" t="s">
        <v>210</v>
      </c>
      <c r="C68" s="121">
        <v>33.681016999999997</v>
      </c>
      <c r="D68" s="121">
        <v>26.231770999999998</v>
      </c>
      <c r="E68" s="121">
        <v>21.84564</v>
      </c>
      <c r="F68" s="67" t="s">
        <v>358</v>
      </c>
      <c r="G68" s="29">
        <v>61</v>
      </c>
      <c r="L68" s="2"/>
      <c r="M68" s="2"/>
    </row>
    <row r="69" spans="1:13" ht="20.100000000000001" customHeight="1">
      <c r="A69" s="33">
        <v>62</v>
      </c>
      <c r="B69" s="68" t="s">
        <v>223</v>
      </c>
      <c r="C69" s="122">
        <v>495.83177799999999</v>
      </c>
      <c r="D69" s="122">
        <v>12.887973000000001</v>
      </c>
      <c r="E69" s="122">
        <v>20.459491</v>
      </c>
      <c r="F69" s="69" t="s">
        <v>355</v>
      </c>
      <c r="G69" s="33">
        <v>62</v>
      </c>
      <c r="L69" s="2"/>
      <c r="M69" s="2"/>
    </row>
    <row r="70" spans="1:13" ht="20.100000000000001" customHeight="1">
      <c r="A70" s="29">
        <v>63</v>
      </c>
      <c r="B70" s="66" t="s">
        <v>226</v>
      </c>
      <c r="C70" s="121">
        <v>17.210863</v>
      </c>
      <c r="D70" s="121">
        <v>16.814869999999999</v>
      </c>
      <c r="E70" s="121">
        <v>17.634256000000001</v>
      </c>
      <c r="F70" s="67" t="s">
        <v>374</v>
      </c>
      <c r="G70" s="29">
        <v>63</v>
      </c>
      <c r="L70" s="2"/>
      <c r="M70" s="2"/>
    </row>
    <row r="71" spans="1:13" ht="20.100000000000001" customHeight="1">
      <c r="A71" s="33">
        <v>64</v>
      </c>
      <c r="B71" s="68" t="s">
        <v>229</v>
      </c>
      <c r="C71" s="122">
        <v>8.7098639999999996</v>
      </c>
      <c r="D71" s="122">
        <v>10.077755</v>
      </c>
      <c r="E71" s="122">
        <v>11.695729</v>
      </c>
      <c r="F71" s="69" t="s">
        <v>348</v>
      </c>
      <c r="G71" s="33">
        <v>64</v>
      </c>
      <c r="L71" s="2"/>
      <c r="M71" s="2"/>
    </row>
    <row r="72" spans="1:13" ht="20.100000000000001" customHeight="1">
      <c r="A72" s="29">
        <v>65</v>
      </c>
      <c r="B72" s="66" t="s">
        <v>228</v>
      </c>
      <c r="C72" s="121">
        <v>11.342461</v>
      </c>
      <c r="D72" s="121">
        <v>9.5235909999999997</v>
      </c>
      <c r="E72" s="121">
        <v>10.444751999999999</v>
      </c>
      <c r="F72" s="67" t="s">
        <v>367</v>
      </c>
      <c r="G72" s="29">
        <v>65</v>
      </c>
      <c r="L72" s="2"/>
      <c r="M72" s="2"/>
    </row>
    <row r="73" spans="1:13" ht="20.100000000000001" customHeight="1">
      <c r="A73" s="33">
        <v>66</v>
      </c>
      <c r="B73" s="68" t="s">
        <v>247</v>
      </c>
      <c r="C73" s="122">
        <v>10.585979999999999</v>
      </c>
      <c r="D73" s="122">
        <v>2.194423</v>
      </c>
      <c r="E73" s="122">
        <v>9.6795349999999996</v>
      </c>
      <c r="F73" s="69" t="s">
        <v>385</v>
      </c>
      <c r="G73" s="33">
        <v>66</v>
      </c>
      <c r="L73" s="2"/>
      <c r="M73" s="2"/>
    </row>
    <row r="74" spans="1:13" ht="20.100000000000001" customHeight="1">
      <c r="A74" s="29">
        <v>67</v>
      </c>
      <c r="B74" s="66" t="s">
        <v>264</v>
      </c>
      <c r="C74" s="121">
        <v>4.7685389999999996</v>
      </c>
      <c r="D74" s="121">
        <v>10.769219</v>
      </c>
      <c r="E74" s="121">
        <v>9.5470799999999993</v>
      </c>
      <c r="F74" s="67" t="s">
        <v>371</v>
      </c>
      <c r="G74" s="29">
        <v>67</v>
      </c>
      <c r="L74" s="2"/>
      <c r="M74" s="2"/>
    </row>
    <row r="75" spans="1:13" ht="20.100000000000001" customHeight="1">
      <c r="A75" s="33">
        <v>68</v>
      </c>
      <c r="B75" s="68" t="s">
        <v>214</v>
      </c>
      <c r="C75" s="122">
        <v>11.273225</v>
      </c>
      <c r="D75" s="122">
        <v>8.3239029999999996</v>
      </c>
      <c r="E75" s="122">
        <v>9.0628320000000002</v>
      </c>
      <c r="F75" s="69" t="s">
        <v>357</v>
      </c>
      <c r="G75" s="33">
        <v>68</v>
      </c>
      <c r="L75" s="2"/>
      <c r="M75" s="2"/>
    </row>
    <row r="76" spans="1:13" ht="20.100000000000001" customHeight="1">
      <c r="A76" s="29">
        <v>69</v>
      </c>
      <c r="B76" s="66" t="s">
        <v>753</v>
      </c>
      <c r="C76" s="121">
        <v>6.6587290000000001</v>
      </c>
      <c r="D76" s="121" t="s">
        <v>546</v>
      </c>
      <c r="E76" s="121">
        <v>8.4870000000000001</v>
      </c>
      <c r="F76" s="67" t="s">
        <v>754</v>
      </c>
      <c r="G76" s="29">
        <v>69</v>
      </c>
      <c r="L76" s="2"/>
      <c r="M76" s="2"/>
    </row>
    <row r="77" spans="1:13" ht="20.100000000000001" customHeight="1">
      <c r="A77" s="33">
        <v>70</v>
      </c>
      <c r="B77" s="68" t="s">
        <v>250</v>
      </c>
      <c r="C77" s="122">
        <v>5.4473180000000001</v>
      </c>
      <c r="D77" s="122">
        <v>11.520897</v>
      </c>
      <c r="E77" s="122">
        <v>8.0353060000000003</v>
      </c>
      <c r="F77" s="69" t="s">
        <v>380</v>
      </c>
      <c r="G77" s="33">
        <v>70</v>
      </c>
      <c r="L77" s="2"/>
      <c r="M77" s="2"/>
    </row>
    <row r="78" spans="1:13" ht="20.100000000000001" customHeight="1">
      <c r="A78" s="29">
        <v>71</v>
      </c>
      <c r="B78" s="66" t="s">
        <v>231</v>
      </c>
      <c r="C78" s="121">
        <v>10.631853</v>
      </c>
      <c r="D78" s="121">
        <v>5.1458969999999997</v>
      </c>
      <c r="E78" s="121">
        <v>7.9842269999999997</v>
      </c>
      <c r="F78" s="67" t="s">
        <v>373</v>
      </c>
      <c r="G78" s="29">
        <v>71</v>
      </c>
      <c r="L78" s="2"/>
      <c r="M78" s="2"/>
    </row>
    <row r="79" spans="1:13" ht="20.100000000000001" customHeight="1">
      <c r="A79" s="33">
        <v>72</v>
      </c>
      <c r="B79" s="68" t="s">
        <v>245</v>
      </c>
      <c r="C79" s="122">
        <v>6.2972760000000001</v>
      </c>
      <c r="D79" s="122">
        <v>5.4034950000000004</v>
      </c>
      <c r="E79" s="122">
        <v>7.8331860000000004</v>
      </c>
      <c r="F79" s="69" t="s">
        <v>372</v>
      </c>
      <c r="G79" s="33">
        <v>72</v>
      </c>
      <c r="L79" s="2"/>
      <c r="M79" s="2"/>
    </row>
    <row r="80" spans="1:13" ht="20.100000000000001" customHeight="1">
      <c r="A80" s="29">
        <v>73</v>
      </c>
      <c r="B80" s="66" t="s">
        <v>679</v>
      </c>
      <c r="C80" s="121">
        <v>0.66091200000000005</v>
      </c>
      <c r="D80" s="121">
        <v>0.63298500000000002</v>
      </c>
      <c r="E80" s="121">
        <v>7.6684890000000001</v>
      </c>
      <c r="F80" s="67" t="s">
        <v>680</v>
      </c>
      <c r="G80" s="29">
        <v>73</v>
      </c>
      <c r="L80" s="2"/>
      <c r="M80" s="2"/>
    </row>
    <row r="81" spans="1:13" ht="20.100000000000001" customHeight="1">
      <c r="A81" s="33">
        <v>74</v>
      </c>
      <c r="B81" s="68" t="s">
        <v>230</v>
      </c>
      <c r="C81" s="122">
        <v>8.7789619999999999</v>
      </c>
      <c r="D81" s="122">
        <v>0.95926999999999996</v>
      </c>
      <c r="E81" s="122">
        <v>7.3544049999999999</v>
      </c>
      <c r="F81" s="69" t="s">
        <v>378</v>
      </c>
      <c r="G81" s="33">
        <v>74</v>
      </c>
      <c r="L81" s="2"/>
      <c r="M81" s="2"/>
    </row>
    <row r="82" spans="1:13" ht="20.100000000000001" customHeight="1">
      <c r="A82" s="29">
        <v>75</v>
      </c>
      <c r="B82" s="66" t="s">
        <v>238</v>
      </c>
      <c r="C82" s="121">
        <v>18.359508999999999</v>
      </c>
      <c r="D82" s="121">
        <v>4.4932970000000001</v>
      </c>
      <c r="E82" s="121">
        <v>7.0435809999999996</v>
      </c>
      <c r="F82" s="67" t="s">
        <v>370</v>
      </c>
      <c r="G82" s="29">
        <v>75</v>
      </c>
      <c r="L82" s="2"/>
      <c r="M82" s="2"/>
    </row>
    <row r="83" spans="1:13" ht="20.100000000000001" customHeight="1">
      <c r="A83" s="33">
        <v>76</v>
      </c>
      <c r="B83" s="68" t="s">
        <v>233</v>
      </c>
      <c r="C83" s="122">
        <v>6.6157069999999996</v>
      </c>
      <c r="D83" s="122">
        <v>6.7586740000000001</v>
      </c>
      <c r="E83" s="122">
        <v>6.3825190000000003</v>
      </c>
      <c r="F83" s="69" t="s">
        <v>365</v>
      </c>
      <c r="G83" s="33">
        <v>76</v>
      </c>
      <c r="L83" s="2"/>
      <c r="M83" s="2"/>
    </row>
    <row r="84" spans="1:13" ht="20.100000000000001" customHeight="1">
      <c r="A84" s="29">
        <v>77</v>
      </c>
      <c r="B84" s="66" t="s">
        <v>239</v>
      </c>
      <c r="C84" s="121">
        <v>8.5015199999999993</v>
      </c>
      <c r="D84" s="121">
        <v>8.7967370000000003</v>
      </c>
      <c r="E84" s="121">
        <v>6.3164809999999996</v>
      </c>
      <c r="F84" s="67" t="s">
        <v>353</v>
      </c>
      <c r="G84" s="29">
        <v>77</v>
      </c>
      <c r="L84" s="2"/>
      <c r="M84" s="2"/>
    </row>
    <row r="85" spans="1:13" ht="20.100000000000001" customHeight="1">
      <c r="A85" s="33">
        <v>78</v>
      </c>
      <c r="B85" s="68" t="s">
        <v>240</v>
      </c>
      <c r="C85" s="122">
        <v>7.3217220000000003</v>
      </c>
      <c r="D85" s="122">
        <v>9.6963709999999992</v>
      </c>
      <c r="E85" s="122">
        <v>6.1089539999999998</v>
      </c>
      <c r="F85" s="69" t="s">
        <v>382</v>
      </c>
      <c r="G85" s="33">
        <v>78</v>
      </c>
      <c r="L85" s="2"/>
      <c r="M85" s="2"/>
    </row>
    <row r="86" spans="1:13" ht="20.100000000000001" customHeight="1">
      <c r="A86" s="29">
        <v>79</v>
      </c>
      <c r="B86" s="66" t="s">
        <v>261</v>
      </c>
      <c r="C86" s="121">
        <v>3.9021469999999998</v>
      </c>
      <c r="D86" s="121">
        <v>1.3685350000000001</v>
      </c>
      <c r="E86" s="121">
        <v>6.0790810000000004</v>
      </c>
      <c r="F86" s="67" t="s">
        <v>392</v>
      </c>
      <c r="G86" s="29">
        <v>79</v>
      </c>
      <c r="L86" s="2"/>
      <c r="M86" s="2"/>
    </row>
    <row r="87" spans="1:13" ht="20.100000000000001" customHeight="1">
      <c r="A87" s="33">
        <v>80</v>
      </c>
      <c r="B87" s="68" t="s">
        <v>234</v>
      </c>
      <c r="C87" s="122">
        <v>2.4842879999999998</v>
      </c>
      <c r="D87" s="122">
        <v>3.4203320000000001</v>
      </c>
      <c r="E87" s="122">
        <v>6.0419299999999998</v>
      </c>
      <c r="F87" s="69" t="s">
        <v>362</v>
      </c>
      <c r="G87" s="33">
        <v>80</v>
      </c>
      <c r="L87" s="2"/>
      <c r="M87" s="2"/>
    </row>
    <row r="88" spans="1:13" ht="20.100000000000001" customHeight="1">
      <c r="A88" s="29">
        <v>81</v>
      </c>
      <c r="B88" s="66" t="s">
        <v>225</v>
      </c>
      <c r="C88" s="121">
        <v>5.2448899999999998</v>
      </c>
      <c r="D88" s="121">
        <v>7.6391039999999997</v>
      </c>
      <c r="E88" s="121">
        <v>5.6653909999999996</v>
      </c>
      <c r="F88" s="67" t="s">
        <v>547</v>
      </c>
      <c r="G88" s="29">
        <v>81</v>
      </c>
      <c r="L88" s="2"/>
      <c r="M88" s="2"/>
    </row>
    <row r="89" spans="1:13" ht="20.100000000000001" customHeight="1">
      <c r="A89" s="33">
        <v>82</v>
      </c>
      <c r="B89" s="68" t="s">
        <v>677</v>
      </c>
      <c r="C89" s="122">
        <v>1.4216249999999999</v>
      </c>
      <c r="D89" s="122">
        <v>0.71081300000000003</v>
      </c>
      <c r="E89" s="122">
        <v>4.9749860000000004</v>
      </c>
      <c r="F89" s="69" t="s">
        <v>678</v>
      </c>
      <c r="G89" s="33">
        <v>82</v>
      </c>
      <c r="L89" s="2"/>
      <c r="M89" s="2"/>
    </row>
    <row r="90" spans="1:13" ht="20.100000000000001" customHeight="1">
      <c r="A90" s="29">
        <v>83</v>
      </c>
      <c r="B90" s="66" t="s">
        <v>253</v>
      </c>
      <c r="C90" s="121">
        <v>5.474907</v>
      </c>
      <c r="D90" s="121">
        <v>4.4979959999999997</v>
      </c>
      <c r="E90" s="121">
        <v>4.5682239999999998</v>
      </c>
      <c r="F90" s="67" t="s">
        <v>410</v>
      </c>
      <c r="G90" s="29">
        <v>83</v>
      </c>
      <c r="L90" s="2"/>
      <c r="M90" s="2"/>
    </row>
    <row r="91" spans="1:13" ht="20.100000000000001" customHeight="1">
      <c r="A91" s="33">
        <v>84</v>
      </c>
      <c r="B91" s="68" t="s">
        <v>209</v>
      </c>
      <c r="C91" s="122">
        <v>12.78415</v>
      </c>
      <c r="D91" s="122">
        <v>10.167109999999999</v>
      </c>
      <c r="E91" s="122">
        <v>4.2231969999999999</v>
      </c>
      <c r="F91" s="69" t="s">
        <v>377</v>
      </c>
      <c r="G91" s="33">
        <v>84</v>
      </c>
      <c r="L91" s="2"/>
      <c r="M91" s="2"/>
    </row>
    <row r="92" spans="1:13" ht="20.100000000000001" customHeight="1">
      <c r="A92" s="29">
        <v>85</v>
      </c>
      <c r="B92" s="66" t="s">
        <v>275</v>
      </c>
      <c r="C92" s="121" t="s">
        <v>546</v>
      </c>
      <c r="D92" s="121" t="s">
        <v>546</v>
      </c>
      <c r="E92" s="121">
        <v>3.979851</v>
      </c>
      <c r="F92" s="67" t="s">
        <v>424</v>
      </c>
      <c r="G92" s="29">
        <v>85</v>
      </c>
      <c r="L92" s="2"/>
      <c r="M92" s="2"/>
    </row>
    <row r="93" spans="1:13" ht="20.100000000000001" customHeight="1">
      <c r="A93" s="33">
        <v>86</v>
      </c>
      <c r="B93" s="68" t="s">
        <v>256</v>
      </c>
      <c r="C93" s="122">
        <v>6.100841</v>
      </c>
      <c r="D93" s="122">
        <v>1.2208019999999999</v>
      </c>
      <c r="E93" s="122">
        <v>3.812557</v>
      </c>
      <c r="F93" s="69" t="s">
        <v>397</v>
      </c>
      <c r="G93" s="33">
        <v>86</v>
      </c>
      <c r="L93" s="2"/>
      <c r="M93" s="2"/>
    </row>
    <row r="94" spans="1:13" ht="20.100000000000001" customHeight="1">
      <c r="A94" s="29">
        <v>87</v>
      </c>
      <c r="B94" s="66" t="s">
        <v>260</v>
      </c>
      <c r="C94" s="121">
        <v>1.1129519999999999</v>
      </c>
      <c r="D94" s="121">
        <v>3.8571610000000001</v>
      </c>
      <c r="E94" s="121">
        <v>3.6822919999999999</v>
      </c>
      <c r="F94" s="67" t="s">
        <v>409</v>
      </c>
      <c r="G94" s="29">
        <v>87</v>
      </c>
      <c r="L94" s="2"/>
      <c r="M94" s="2"/>
    </row>
    <row r="95" spans="1:13" ht="20.100000000000001" customHeight="1">
      <c r="A95" s="33">
        <v>88</v>
      </c>
      <c r="B95" s="68" t="s">
        <v>249</v>
      </c>
      <c r="C95" s="122">
        <v>4.7358729999999998</v>
      </c>
      <c r="D95" s="122">
        <v>1.426415</v>
      </c>
      <c r="E95" s="122">
        <v>3.6604269999999999</v>
      </c>
      <c r="F95" s="69" t="s">
        <v>366</v>
      </c>
      <c r="G95" s="33">
        <v>88</v>
      </c>
      <c r="L95" s="2"/>
      <c r="M95" s="2"/>
    </row>
    <row r="96" spans="1:13" ht="20.100000000000001" customHeight="1">
      <c r="A96" s="29">
        <v>89</v>
      </c>
      <c r="B96" s="66" t="s">
        <v>246</v>
      </c>
      <c r="C96" s="121">
        <v>2.0031599999999998</v>
      </c>
      <c r="D96" s="121">
        <v>0.80613699999999999</v>
      </c>
      <c r="E96" s="121">
        <v>3.392182</v>
      </c>
      <c r="F96" s="67" t="s">
        <v>401</v>
      </c>
      <c r="G96" s="29">
        <v>89</v>
      </c>
      <c r="L96" s="2"/>
      <c r="M96" s="2"/>
    </row>
    <row r="97" spans="1:13" ht="20.100000000000001" customHeight="1">
      <c r="A97" s="33">
        <v>90</v>
      </c>
      <c r="B97" s="68" t="s">
        <v>215</v>
      </c>
      <c r="C97" s="122">
        <v>2.0220479999999998</v>
      </c>
      <c r="D97" s="122">
        <v>4.0561049999999996</v>
      </c>
      <c r="E97" s="122">
        <v>3.3015690000000002</v>
      </c>
      <c r="F97" s="69" t="s">
        <v>388</v>
      </c>
      <c r="G97" s="33">
        <v>90</v>
      </c>
      <c r="L97" s="2"/>
      <c r="M97" s="2"/>
    </row>
    <row r="98" spans="1:13" ht="20.100000000000001" customHeight="1">
      <c r="A98" s="29">
        <v>91</v>
      </c>
      <c r="B98" s="66" t="s">
        <v>271</v>
      </c>
      <c r="C98" s="121">
        <v>1.1536470000000001</v>
      </c>
      <c r="D98" s="121">
        <v>0.60601499999999997</v>
      </c>
      <c r="E98" s="121">
        <v>3.1106859999999998</v>
      </c>
      <c r="F98" s="67" t="s">
        <v>405</v>
      </c>
      <c r="G98" s="29">
        <v>91</v>
      </c>
      <c r="L98" s="2"/>
      <c r="M98" s="2"/>
    </row>
    <row r="99" spans="1:13" ht="20.100000000000001" customHeight="1">
      <c r="A99" s="33">
        <v>92</v>
      </c>
      <c r="B99" s="68" t="s">
        <v>255</v>
      </c>
      <c r="C99" s="122">
        <v>3.2874539999999999</v>
      </c>
      <c r="D99" s="122">
        <v>22.998756</v>
      </c>
      <c r="E99" s="122">
        <v>3.0964179999999999</v>
      </c>
      <c r="F99" s="69" t="s">
        <v>386</v>
      </c>
      <c r="G99" s="33">
        <v>92</v>
      </c>
      <c r="L99" s="2"/>
      <c r="M99" s="2"/>
    </row>
    <row r="100" spans="1:13" ht="20.100000000000001" customHeight="1">
      <c r="A100" s="29">
        <v>93</v>
      </c>
      <c r="B100" s="66" t="s">
        <v>722</v>
      </c>
      <c r="C100" s="121">
        <v>8.4750000000000006E-2</v>
      </c>
      <c r="D100" s="121">
        <v>2.3998370000000002</v>
      </c>
      <c r="E100" s="121">
        <v>2.8581690000000002</v>
      </c>
      <c r="F100" s="67" t="s">
        <v>723</v>
      </c>
      <c r="G100" s="29">
        <v>93</v>
      </c>
      <c r="L100" s="2"/>
      <c r="M100" s="2"/>
    </row>
    <row r="101" spans="1:13" ht="20.100000000000001" customHeight="1">
      <c r="A101" s="33">
        <v>94</v>
      </c>
      <c r="B101" s="68" t="s">
        <v>254</v>
      </c>
      <c r="C101" s="122">
        <v>2.7577579999999999</v>
      </c>
      <c r="D101" s="122">
        <v>2.7438950000000002</v>
      </c>
      <c r="E101" s="122">
        <v>2.1087579999999999</v>
      </c>
      <c r="F101" s="69" t="s">
        <v>387</v>
      </c>
      <c r="G101" s="33">
        <v>94</v>
      </c>
      <c r="L101" s="2"/>
      <c r="M101" s="2"/>
    </row>
    <row r="102" spans="1:13" ht="20.100000000000001" customHeight="1">
      <c r="A102" s="29">
        <v>95</v>
      </c>
      <c r="B102" s="66" t="s">
        <v>285</v>
      </c>
      <c r="C102" s="121">
        <v>0.182421</v>
      </c>
      <c r="D102" s="121" t="s">
        <v>546</v>
      </c>
      <c r="E102" s="121">
        <v>2.0858660000000002</v>
      </c>
      <c r="F102" s="67" t="s">
        <v>381</v>
      </c>
      <c r="G102" s="29">
        <v>95</v>
      </c>
      <c r="L102" s="2"/>
      <c r="M102" s="2"/>
    </row>
    <row r="103" spans="1:13" ht="20.100000000000001" customHeight="1">
      <c r="A103" s="33">
        <v>96</v>
      </c>
      <c r="B103" s="68" t="s">
        <v>248</v>
      </c>
      <c r="C103" s="122">
        <v>1.770891</v>
      </c>
      <c r="D103" s="122">
        <v>2.0536789999999998</v>
      </c>
      <c r="E103" s="122">
        <v>1.902023</v>
      </c>
      <c r="F103" s="69" t="s">
        <v>396</v>
      </c>
      <c r="G103" s="33">
        <v>96</v>
      </c>
      <c r="L103" s="2"/>
      <c r="M103" s="2"/>
    </row>
    <row r="104" spans="1:13" ht="20.100000000000001" customHeight="1">
      <c r="A104" s="29">
        <v>97</v>
      </c>
      <c r="B104" s="66" t="s">
        <v>257</v>
      </c>
      <c r="C104" s="121">
        <v>3.1851129999999999</v>
      </c>
      <c r="D104" s="121">
        <v>0.93754199999999999</v>
      </c>
      <c r="E104" s="121">
        <v>1.7503789999999999</v>
      </c>
      <c r="F104" s="67" t="s">
        <v>395</v>
      </c>
      <c r="G104" s="29">
        <v>97</v>
      </c>
      <c r="L104" s="2"/>
      <c r="M104" s="2"/>
    </row>
    <row r="105" spans="1:13" ht="20.100000000000001" customHeight="1">
      <c r="A105" s="33">
        <v>98</v>
      </c>
      <c r="B105" s="68" t="s">
        <v>237</v>
      </c>
      <c r="C105" s="122">
        <v>1.1621589999999999</v>
      </c>
      <c r="D105" s="122">
        <v>1.005279</v>
      </c>
      <c r="E105" s="122">
        <v>1.63548</v>
      </c>
      <c r="F105" s="69" t="s">
        <v>390</v>
      </c>
      <c r="G105" s="33">
        <v>98</v>
      </c>
      <c r="L105" s="2"/>
      <c r="M105" s="2"/>
    </row>
    <row r="106" spans="1:13" ht="20.100000000000001" customHeight="1">
      <c r="A106" s="29">
        <v>99</v>
      </c>
      <c r="B106" s="66" t="s">
        <v>242</v>
      </c>
      <c r="C106" s="121">
        <v>1.9417610000000001</v>
      </c>
      <c r="D106" s="121">
        <v>0.54266999999999999</v>
      </c>
      <c r="E106" s="121">
        <v>1.503039</v>
      </c>
      <c r="F106" s="67" t="s">
        <v>375</v>
      </c>
      <c r="G106" s="29">
        <v>99</v>
      </c>
      <c r="L106" s="2"/>
      <c r="M106" s="2"/>
    </row>
    <row r="107" spans="1:13" ht="20.100000000000001" customHeight="1">
      <c r="A107" s="33">
        <v>100</v>
      </c>
      <c r="B107" s="68" t="s">
        <v>294</v>
      </c>
      <c r="C107" s="122">
        <v>0.69117799999999996</v>
      </c>
      <c r="D107" s="122">
        <v>0.36583599999999999</v>
      </c>
      <c r="E107" s="122">
        <v>1.470766</v>
      </c>
      <c r="F107" s="69" t="s">
        <v>400</v>
      </c>
      <c r="G107" s="33">
        <v>100</v>
      </c>
      <c r="L107" s="2"/>
      <c r="M107" s="2"/>
    </row>
    <row r="108" spans="1:13" ht="20.100000000000001" customHeight="1">
      <c r="A108" s="29">
        <v>101</v>
      </c>
      <c r="B108" s="66" t="s">
        <v>265</v>
      </c>
      <c r="C108" s="121">
        <v>1.655154</v>
      </c>
      <c r="D108" s="121">
        <v>1.0050490000000001</v>
      </c>
      <c r="E108" s="121">
        <v>1.401254</v>
      </c>
      <c r="F108" s="67" t="s">
        <v>364</v>
      </c>
      <c r="G108" s="29">
        <v>101</v>
      </c>
      <c r="L108" s="2"/>
      <c r="M108" s="2"/>
    </row>
    <row r="109" spans="1:13" ht="20.100000000000001" customHeight="1">
      <c r="A109" s="33">
        <v>102</v>
      </c>
      <c r="B109" s="68" t="s">
        <v>235</v>
      </c>
      <c r="C109" s="122">
        <v>3.0603250000000002</v>
      </c>
      <c r="D109" s="122">
        <v>2.997833</v>
      </c>
      <c r="E109" s="122">
        <v>1.3772180000000001</v>
      </c>
      <c r="F109" s="69" t="s">
        <v>369</v>
      </c>
      <c r="G109" s="33">
        <v>102</v>
      </c>
      <c r="L109" s="2"/>
      <c r="M109" s="2"/>
    </row>
    <row r="110" spans="1:13" ht="20.100000000000001" customHeight="1">
      <c r="A110" s="29">
        <v>103</v>
      </c>
      <c r="B110" s="66" t="s">
        <v>252</v>
      </c>
      <c r="C110" s="121">
        <v>0.52078400000000002</v>
      </c>
      <c r="D110" s="121">
        <v>0.63899399999999995</v>
      </c>
      <c r="E110" s="121">
        <v>1.3635619999999999</v>
      </c>
      <c r="F110" s="67" t="s">
        <v>408</v>
      </c>
      <c r="G110" s="29">
        <v>103</v>
      </c>
      <c r="L110" s="2"/>
      <c r="M110" s="2"/>
    </row>
    <row r="111" spans="1:13" ht="20.100000000000001" customHeight="1">
      <c r="A111" s="33">
        <v>104</v>
      </c>
      <c r="B111" s="68" t="s">
        <v>430</v>
      </c>
      <c r="C111" s="122">
        <v>1.5391680000000001</v>
      </c>
      <c r="D111" s="122">
        <v>5.4697999999999997E-2</v>
      </c>
      <c r="E111" s="122">
        <v>1.2429520000000001</v>
      </c>
      <c r="F111" s="69" t="s">
        <v>431</v>
      </c>
      <c r="G111" s="33">
        <v>104</v>
      </c>
      <c r="L111" s="2"/>
      <c r="M111" s="2"/>
    </row>
    <row r="112" spans="1:13" ht="20.100000000000001" customHeight="1">
      <c r="A112" s="29">
        <v>105</v>
      </c>
      <c r="B112" s="66" t="s">
        <v>666</v>
      </c>
      <c r="C112" s="121">
        <v>9.3300000000000002E-4</v>
      </c>
      <c r="D112" s="121">
        <v>0.59356500000000001</v>
      </c>
      <c r="E112" s="121">
        <v>1.1678010000000001</v>
      </c>
      <c r="F112" s="67" t="s">
        <v>667</v>
      </c>
      <c r="G112" s="29">
        <v>105</v>
      </c>
      <c r="L112" s="2"/>
      <c r="M112" s="2"/>
    </row>
    <row r="113" spans="1:13" ht="20.100000000000001" customHeight="1">
      <c r="A113" s="33">
        <v>106</v>
      </c>
      <c r="B113" s="68" t="s">
        <v>273</v>
      </c>
      <c r="C113" s="122">
        <v>1.001509</v>
      </c>
      <c r="D113" s="122">
        <v>0.256073</v>
      </c>
      <c r="E113" s="122">
        <v>1.139615</v>
      </c>
      <c r="F113" s="69" t="s">
        <v>406</v>
      </c>
      <c r="G113" s="33">
        <v>106</v>
      </c>
      <c r="L113" s="2"/>
      <c r="M113" s="2"/>
    </row>
    <row r="114" spans="1:13" ht="20.100000000000001" customHeight="1">
      <c r="A114" s="29">
        <v>107</v>
      </c>
      <c r="B114" s="66" t="s">
        <v>668</v>
      </c>
      <c r="C114" s="121">
        <v>1.6674000000000001E-2</v>
      </c>
      <c r="D114" s="121">
        <v>0.68013400000000002</v>
      </c>
      <c r="E114" s="121">
        <v>1.1304460000000001</v>
      </c>
      <c r="F114" s="67" t="s">
        <v>669</v>
      </c>
      <c r="G114" s="29">
        <v>107</v>
      </c>
      <c r="L114" s="2"/>
      <c r="M114" s="2"/>
    </row>
    <row r="115" spans="1:13" ht="20.100000000000001" customHeight="1">
      <c r="A115" s="33">
        <v>108</v>
      </c>
      <c r="B115" s="68" t="s">
        <v>510</v>
      </c>
      <c r="C115" s="122">
        <v>20.298247</v>
      </c>
      <c r="D115" s="122">
        <v>0.489477</v>
      </c>
      <c r="E115" s="122">
        <v>1.1247689999999999</v>
      </c>
      <c r="F115" s="69" t="s">
        <v>511</v>
      </c>
      <c r="G115" s="33">
        <v>108</v>
      </c>
      <c r="L115" s="2"/>
      <c r="M115" s="2"/>
    </row>
    <row r="116" spans="1:13" ht="20.100000000000001" customHeight="1">
      <c r="A116" s="29">
        <v>109</v>
      </c>
      <c r="B116" s="66" t="s">
        <v>295</v>
      </c>
      <c r="C116" s="121">
        <v>0.51158199999999998</v>
      </c>
      <c r="D116" s="121">
        <v>1.7033389999999999</v>
      </c>
      <c r="E116" s="121">
        <v>1.071739</v>
      </c>
      <c r="F116" s="67" t="s">
        <v>393</v>
      </c>
      <c r="G116" s="29">
        <v>109</v>
      </c>
      <c r="L116" s="2"/>
      <c r="M116" s="2"/>
    </row>
    <row r="117" spans="1:13" ht="20.100000000000001" customHeight="1">
      <c r="A117" s="33">
        <v>110</v>
      </c>
      <c r="B117" s="68" t="s">
        <v>263</v>
      </c>
      <c r="C117" s="122">
        <v>1.6502410000000001</v>
      </c>
      <c r="D117" s="122">
        <v>0.32929599999999998</v>
      </c>
      <c r="E117" s="122">
        <v>0.91580499999999998</v>
      </c>
      <c r="F117" s="69" t="s">
        <v>411</v>
      </c>
      <c r="G117" s="33">
        <v>110</v>
      </c>
      <c r="L117" s="2"/>
      <c r="M117" s="2"/>
    </row>
    <row r="118" spans="1:13" ht="20.100000000000001" customHeight="1">
      <c r="A118" s="29">
        <v>111</v>
      </c>
      <c r="B118" s="66" t="s">
        <v>227</v>
      </c>
      <c r="C118" s="121">
        <v>2.3025910000000001</v>
      </c>
      <c r="D118" s="121">
        <v>4.7570009999999998</v>
      </c>
      <c r="E118" s="121">
        <v>0.91385400000000006</v>
      </c>
      <c r="F118" s="67" t="s">
        <v>391</v>
      </c>
      <c r="G118" s="29">
        <v>111</v>
      </c>
      <c r="L118" s="2"/>
      <c r="M118" s="2"/>
    </row>
    <row r="119" spans="1:13" ht="20.100000000000001" customHeight="1">
      <c r="A119" s="33">
        <v>112</v>
      </c>
      <c r="B119" s="68" t="s">
        <v>268</v>
      </c>
      <c r="C119" s="122">
        <v>0.56442899999999996</v>
      </c>
      <c r="D119" s="122">
        <v>0.23049</v>
      </c>
      <c r="E119" s="122">
        <v>0.80084999999999995</v>
      </c>
      <c r="F119" s="69" t="s">
        <v>416</v>
      </c>
      <c r="G119" s="33">
        <v>112</v>
      </c>
      <c r="L119" s="2"/>
      <c r="M119" s="2"/>
    </row>
    <row r="120" spans="1:13" ht="20.100000000000001" customHeight="1">
      <c r="A120" s="29">
        <v>113</v>
      </c>
      <c r="B120" s="66" t="s">
        <v>269</v>
      </c>
      <c r="C120" s="121">
        <v>0.30799599999999999</v>
      </c>
      <c r="D120" s="121">
        <v>0.36201800000000001</v>
      </c>
      <c r="E120" s="121">
        <v>0.77951300000000001</v>
      </c>
      <c r="F120" s="67" t="s">
        <v>420</v>
      </c>
      <c r="G120" s="29">
        <v>113</v>
      </c>
      <c r="L120" s="2"/>
      <c r="M120" s="2"/>
    </row>
    <row r="121" spans="1:13" ht="20.100000000000001" customHeight="1">
      <c r="A121" s="33">
        <v>114</v>
      </c>
      <c r="B121" s="68" t="s">
        <v>730</v>
      </c>
      <c r="C121" s="122">
        <v>9.5490000000000002E-3</v>
      </c>
      <c r="D121" s="122">
        <v>0.483593</v>
      </c>
      <c r="E121" s="122">
        <v>0.75066900000000003</v>
      </c>
      <c r="F121" s="69" t="s">
        <v>731</v>
      </c>
      <c r="G121" s="33">
        <v>114</v>
      </c>
      <c r="L121" s="2"/>
      <c r="M121" s="2"/>
    </row>
    <row r="122" spans="1:13" ht="20.100000000000001" customHeight="1">
      <c r="A122" s="29">
        <v>115</v>
      </c>
      <c r="B122" s="66" t="s">
        <v>755</v>
      </c>
      <c r="C122" s="121">
        <v>0.82902399999999998</v>
      </c>
      <c r="D122" s="121" t="s">
        <v>546</v>
      </c>
      <c r="E122" s="121">
        <v>0.70076300000000002</v>
      </c>
      <c r="F122" s="67" t="s">
        <v>756</v>
      </c>
      <c r="G122" s="29">
        <v>115</v>
      </c>
      <c r="L122" s="2"/>
      <c r="M122" s="2"/>
    </row>
    <row r="123" spans="1:13" ht="20.100000000000001" customHeight="1">
      <c r="A123" s="33">
        <v>116</v>
      </c>
      <c r="B123" s="68" t="s">
        <v>724</v>
      </c>
      <c r="C123" s="122">
        <v>0.57640400000000003</v>
      </c>
      <c r="D123" s="122">
        <v>0.349246</v>
      </c>
      <c r="E123" s="122">
        <v>0.656667</v>
      </c>
      <c r="F123" s="69" t="s">
        <v>725</v>
      </c>
      <c r="G123" s="33">
        <v>116</v>
      </c>
      <c r="L123" s="2"/>
      <c r="M123" s="2"/>
    </row>
    <row r="124" spans="1:13" ht="20.100000000000001" customHeight="1">
      <c r="A124" s="29">
        <v>117</v>
      </c>
      <c r="B124" s="66" t="s">
        <v>272</v>
      </c>
      <c r="C124" s="121">
        <v>2.1861380000000001</v>
      </c>
      <c r="D124" s="121">
        <v>0.73596399999999995</v>
      </c>
      <c r="E124" s="121">
        <v>0.62496700000000005</v>
      </c>
      <c r="F124" s="67" t="s">
        <v>407</v>
      </c>
      <c r="G124" s="29">
        <v>117</v>
      </c>
      <c r="L124" s="2"/>
      <c r="M124" s="2"/>
    </row>
    <row r="125" spans="1:13" ht="20.100000000000001" customHeight="1">
      <c r="A125" s="33">
        <v>118</v>
      </c>
      <c r="B125" s="68" t="s">
        <v>290</v>
      </c>
      <c r="C125" s="122">
        <v>0.225771</v>
      </c>
      <c r="D125" s="122" t="s">
        <v>546</v>
      </c>
      <c r="E125" s="122">
        <v>0.55518000000000001</v>
      </c>
      <c r="F125" s="69" t="s">
        <v>415</v>
      </c>
      <c r="G125" s="33">
        <v>118</v>
      </c>
      <c r="L125" s="2"/>
      <c r="M125" s="2"/>
    </row>
    <row r="126" spans="1:13" ht="20.100000000000001" customHeight="1">
      <c r="A126" s="29">
        <v>119</v>
      </c>
      <c r="B126" s="66" t="s">
        <v>243</v>
      </c>
      <c r="C126" s="121">
        <v>3.0901169999999998</v>
      </c>
      <c r="D126" s="121">
        <v>1.1203479999999999</v>
      </c>
      <c r="E126" s="121">
        <v>0.53571000000000002</v>
      </c>
      <c r="F126" s="67" t="s">
        <v>383</v>
      </c>
      <c r="G126" s="29">
        <v>119</v>
      </c>
      <c r="L126" s="2"/>
      <c r="M126" s="2"/>
    </row>
    <row r="127" spans="1:13" ht="20.100000000000001" customHeight="1">
      <c r="A127" s="33">
        <v>120</v>
      </c>
      <c r="B127" s="68" t="s">
        <v>258</v>
      </c>
      <c r="C127" s="122">
        <v>0.48878700000000003</v>
      </c>
      <c r="D127" s="122">
        <v>2.1719439999999999</v>
      </c>
      <c r="E127" s="122">
        <v>0.52298699999999998</v>
      </c>
      <c r="F127" s="69" t="s">
        <v>389</v>
      </c>
      <c r="G127" s="33">
        <v>120</v>
      </c>
      <c r="L127" s="2"/>
      <c r="M127" s="2"/>
    </row>
    <row r="128" spans="1:13" ht="20.100000000000001" customHeight="1">
      <c r="A128" s="29">
        <v>121</v>
      </c>
      <c r="B128" s="66" t="s">
        <v>683</v>
      </c>
      <c r="C128" s="121">
        <v>0.67988999999999999</v>
      </c>
      <c r="D128" s="121">
        <v>1.702485</v>
      </c>
      <c r="E128" s="121">
        <v>0.50447699999999995</v>
      </c>
      <c r="F128" s="67" t="s">
        <v>684</v>
      </c>
      <c r="G128" s="29">
        <v>121</v>
      </c>
      <c r="L128" s="2"/>
      <c r="M128" s="2"/>
    </row>
    <row r="129" spans="1:13" ht="20.100000000000001" customHeight="1">
      <c r="A129" s="33">
        <v>122</v>
      </c>
      <c r="B129" s="68" t="s">
        <v>267</v>
      </c>
      <c r="C129" s="122">
        <v>0.36719099999999999</v>
      </c>
      <c r="D129" s="122">
        <v>0.12456</v>
      </c>
      <c r="E129" s="122">
        <v>0.48281499999999999</v>
      </c>
      <c r="F129" s="69" t="s">
        <v>403</v>
      </c>
      <c r="G129" s="33">
        <v>122</v>
      </c>
      <c r="L129" s="2"/>
      <c r="M129" s="2"/>
    </row>
    <row r="130" spans="1:13" ht="20.100000000000001" customHeight="1">
      <c r="A130" s="29">
        <v>123</v>
      </c>
      <c r="B130" s="66" t="s">
        <v>278</v>
      </c>
      <c r="C130" s="121">
        <v>0.12710299999999999</v>
      </c>
      <c r="D130" s="121">
        <v>2.667656</v>
      </c>
      <c r="E130" s="121">
        <v>0.45891100000000001</v>
      </c>
      <c r="F130" s="67" t="s">
        <v>398</v>
      </c>
      <c r="G130" s="29">
        <v>123</v>
      </c>
      <c r="L130" s="2"/>
      <c r="M130" s="2"/>
    </row>
    <row r="131" spans="1:13" ht="20.100000000000001" customHeight="1">
      <c r="A131" s="33">
        <v>124</v>
      </c>
      <c r="B131" s="68" t="s">
        <v>276</v>
      </c>
      <c r="C131" s="122">
        <v>1.1074729999999999</v>
      </c>
      <c r="D131" s="122">
        <v>2.0055519999999998</v>
      </c>
      <c r="E131" s="122">
        <v>0.41382600000000003</v>
      </c>
      <c r="F131" s="69" t="s">
        <v>402</v>
      </c>
      <c r="G131" s="33">
        <v>124</v>
      </c>
      <c r="L131" s="2"/>
      <c r="M131" s="2"/>
    </row>
    <row r="132" spans="1:13" ht="20.100000000000001" customHeight="1">
      <c r="A132" s="29">
        <v>125</v>
      </c>
      <c r="B132" s="66" t="s">
        <v>251</v>
      </c>
      <c r="C132" s="121">
        <v>0.40293499999999999</v>
      </c>
      <c r="D132" s="121" t="s">
        <v>546</v>
      </c>
      <c r="E132" s="121">
        <v>0.35528599999999999</v>
      </c>
      <c r="F132" s="67" t="s">
        <v>421</v>
      </c>
      <c r="G132" s="29">
        <v>125</v>
      </c>
      <c r="L132" s="2"/>
      <c r="M132" s="2"/>
    </row>
    <row r="133" spans="1:13" ht="20.100000000000001" customHeight="1">
      <c r="A133" s="33">
        <v>126</v>
      </c>
      <c r="B133" s="68" t="s">
        <v>428</v>
      </c>
      <c r="C133" s="122">
        <v>0.32062299999999999</v>
      </c>
      <c r="D133" s="122" t="s">
        <v>546</v>
      </c>
      <c r="E133" s="122">
        <v>0.34650500000000001</v>
      </c>
      <c r="F133" s="69" t="s">
        <v>429</v>
      </c>
      <c r="G133" s="33">
        <v>126</v>
      </c>
      <c r="L133" s="2"/>
      <c r="M133" s="2"/>
    </row>
    <row r="134" spans="1:13" ht="20.100000000000001" customHeight="1">
      <c r="A134" s="29">
        <v>127</v>
      </c>
      <c r="B134" s="66" t="s">
        <v>719</v>
      </c>
      <c r="C134" s="121">
        <v>0.82615300000000003</v>
      </c>
      <c r="D134" s="121">
        <v>0.131688</v>
      </c>
      <c r="E134" s="121">
        <v>0.33355699999999999</v>
      </c>
      <c r="F134" s="67" t="s">
        <v>720</v>
      </c>
      <c r="G134" s="29">
        <v>127</v>
      </c>
      <c r="L134" s="2"/>
      <c r="M134" s="2"/>
    </row>
    <row r="135" spans="1:13" ht="20.100000000000001" customHeight="1">
      <c r="A135" s="33">
        <v>128</v>
      </c>
      <c r="B135" s="68" t="s">
        <v>221</v>
      </c>
      <c r="C135" s="122">
        <v>20.230658999999999</v>
      </c>
      <c r="D135" s="122">
        <v>35.558137000000002</v>
      </c>
      <c r="E135" s="122">
        <v>0.32463599999999998</v>
      </c>
      <c r="F135" s="69" t="s">
        <v>354</v>
      </c>
      <c r="G135" s="33">
        <v>128</v>
      </c>
      <c r="L135" s="2"/>
      <c r="M135" s="2"/>
    </row>
    <row r="136" spans="1:13" ht="20.100000000000001" customHeight="1">
      <c r="A136" s="29">
        <v>129</v>
      </c>
      <c r="B136" s="66" t="s">
        <v>741</v>
      </c>
      <c r="C136" s="121">
        <v>0.11967899999999999</v>
      </c>
      <c r="D136" s="121" t="s">
        <v>546</v>
      </c>
      <c r="E136" s="121">
        <v>0.31062899999999999</v>
      </c>
      <c r="F136" s="67" t="s">
        <v>742</v>
      </c>
      <c r="G136" s="29">
        <v>129</v>
      </c>
      <c r="L136" s="2"/>
      <c r="M136" s="2"/>
    </row>
    <row r="137" spans="1:13" ht="20.100000000000001" customHeight="1">
      <c r="A137" s="33">
        <v>130</v>
      </c>
      <c r="B137" s="68" t="s">
        <v>288</v>
      </c>
      <c r="C137" s="122" t="s">
        <v>546</v>
      </c>
      <c r="D137" s="122">
        <v>0.100053</v>
      </c>
      <c r="E137" s="122">
        <v>0.27519199999999999</v>
      </c>
      <c r="F137" s="69" t="s">
        <v>404</v>
      </c>
      <c r="G137" s="33">
        <v>130</v>
      </c>
      <c r="L137" s="2"/>
      <c r="M137" s="2"/>
    </row>
    <row r="138" spans="1:13" ht="20.100000000000001" customHeight="1">
      <c r="A138" s="29">
        <v>131</v>
      </c>
      <c r="B138" s="66" t="s">
        <v>262</v>
      </c>
      <c r="C138" s="121">
        <v>3.588222</v>
      </c>
      <c r="D138" s="121">
        <v>6.5013560000000004</v>
      </c>
      <c r="E138" s="121">
        <v>0.24496899999999999</v>
      </c>
      <c r="F138" s="67" t="s">
        <v>399</v>
      </c>
      <c r="G138" s="29">
        <v>131</v>
      </c>
      <c r="L138" s="2"/>
      <c r="M138" s="2"/>
    </row>
    <row r="139" spans="1:13" ht="20.100000000000001" customHeight="1">
      <c r="A139" s="33">
        <v>132</v>
      </c>
      <c r="B139" s="68" t="s">
        <v>757</v>
      </c>
      <c r="C139" s="122">
        <v>0.217055</v>
      </c>
      <c r="D139" s="122" t="s">
        <v>546</v>
      </c>
      <c r="E139" s="122">
        <v>0.24115</v>
      </c>
      <c r="F139" s="69" t="s">
        <v>758</v>
      </c>
      <c r="G139" s="33">
        <v>132</v>
      </c>
      <c r="L139" s="2"/>
      <c r="M139" s="2"/>
    </row>
    <row r="140" spans="1:13" ht="20.100000000000001" customHeight="1">
      <c r="A140" s="29">
        <v>133</v>
      </c>
      <c r="B140" s="66" t="s">
        <v>759</v>
      </c>
      <c r="C140" s="121">
        <v>2.7349999999999999E-2</v>
      </c>
      <c r="D140" s="121" t="s">
        <v>546</v>
      </c>
      <c r="E140" s="121">
        <v>0.16852900000000001</v>
      </c>
      <c r="F140" s="67" t="s">
        <v>760</v>
      </c>
      <c r="G140" s="29">
        <v>133</v>
      </c>
      <c r="L140" s="2"/>
      <c r="M140" s="2"/>
    </row>
    <row r="141" spans="1:13" ht="20.100000000000001" customHeight="1">
      <c r="A141" s="33">
        <v>134</v>
      </c>
      <c r="B141" s="68" t="s">
        <v>551</v>
      </c>
      <c r="C141" s="122">
        <v>0.24290400000000001</v>
      </c>
      <c r="D141" s="122">
        <v>0.443741</v>
      </c>
      <c r="E141" s="122">
        <v>0.152644</v>
      </c>
      <c r="F141" s="69" t="s">
        <v>552</v>
      </c>
      <c r="G141" s="33">
        <v>134</v>
      </c>
      <c r="L141" s="2"/>
      <c r="M141" s="2"/>
    </row>
    <row r="142" spans="1:13" ht="20.100000000000001" customHeight="1">
      <c r="A142" s="29">
        <v>135</v>
      </c>
      <c r="B142" s="66" t="s">
        <v>761</v>
      </c>
      <c r="C142" s="121">
        <v>0.56867999999999996</v>
      </c>
      <c r="D142" s="121" t="s">
        <v>546</v>
      </c>
      <c r="E142" s="121">
        <v>0.113734</v>
      </c>
      <c r="F142" s="67" t="s">
        <v>762</v>
      </c>
      <c r="G142" s="29">
        <v>135</v>
      </c>
      <c r="L142" s="2"/>
      <c r="M142" s="2"/>
    </row>
    <row r="143" spans="1:13" ht="20.100000000000001" customHeight="1">
      <c r="A143" s="33">
        <v>136</v>
      </c>
      <c r="B143" s="68" t="s">
        <v>737</v>
      </c>
      <c r="C143" s="122" t="s">
        <v>546</v>
      </c>
      <c r="D143" s="122">
        <v>6.7724999999999994E-2</v>
      </c>
      <c r="E143" s="122">
        <v>0.10517700000000001</v>
      </c>
      <c r="F143" s="69" t="s">
        <v>738</v>
      </c>
      <c r="G143" s="33">
        <v>136</v>
      </c>
      <c r="L143" s="2"/>
      <c r="M143" s="2"/>
    </row>
    <row r="144" spans="1:13" ht="20.100000000000001" customHeight="1">
      <c r="A144" s="29">
        <v>137</v>
      </c>
      <c r="B144" s="66" t="s">
        <v>681</v>
      </c>
      <c r="C144" s="121">
        <v>0.14105000000000001</v>
      </c>
      <c r="D144" s="121">
        <v>0.59900699999999996</v>
      </c>
      <c r="E144" s="121">
        <v>5.9400000000000001E-2</v>
      </c>
      <c r="F144" s="67" t="s">
        <v>682</v>
      </c>
      <c r="G144" s="29">
        <v>137</v>
      </c>
      <c r="L144" s="2"/>
      <c r="M144" s="2"/>
    </row>
    <row r="145" spans="1:13" ht="20.100000000000001" customHeight="1">
      <c r="A145" s="33">
        <v>138</v>
      </c>
      <c r="B145" s="68" t="s">
        <v>274</v>
      </c>
      <c r="C145" s="122">
        <v>3.3300709999999998</v>
      </c>
      <c r="D145" s="122">
        <v>5.6441999999999999E-2</v>
      </c>
      <c r="E145" s="122">
        <v>5.1393000000000001E-2</v>
      </c>
      <c r="F145" s="69" t="s">
        <v>419</v>
      </c>
      <c r="G145" s="33">
        <v>138</v>
      </c>
      <c r="L145" s="2"/>
      <c r="M145" s="2"/>
    </row>
    <row r="146" spans="1:13" ht="20.100000000000001" customHeight="1" thickBot="1">
      <c r="A146" s="29" t="s">
        <v>548</v>
      </c>
      <c r="B146" s="66" t="s">
        <v>279</v>
      </c>
      <c r="C146" s="121">
        <v>163.84099800000001</v>
      </c>
      <c r="D146" s="121">
        <v>4.4765949999999997</v>
      </c>
      <c r="E146" s="121">
        <v>5.3971550000000006</v>
      </c>
      <c r="F146" s="67" t="s">
        <v>549</v>
      </c>
      <c r="G146" s="29" t="s">
        <v>548</v>
      </c>
      <c r="L146" s="2"/>
      <c r="M146" s="2"/>
    </row>
    <row r="147" spans="1:13" ht="20.100000000000001" customHeight="1" thickBot="1">
      <c r="A147" s="50"/>
      <c r="B147" s="70" t="s">
        <v>78</v>
      </c>
      <c r="C147" s="124">
        <f>SUM(C8:C146)</f>
        <v>76642.848439999958</v>
      </c>
      <c r="D147" s="124">
        <f>SUM(D8:D146)</f>
        <v>51138.259826999951</v>
      </c>
      <c r="E147" s="124">
        <f>SUM(E8:E146)</f>
        <v>57375.704714000007</v>
      </c>
      <c r="F147" s="71" t="s">
        <v>1</v>
      </c>
      <c r="G147" s="53"/>
      <c r="L147" s="2"/>
      <c r="M147" s="2"/>
    </row>
    <row r="148" spans="1:13" ht="19.5" customHeight="1">
      <c r="A148" s="1"/>
      <c r="B148" s="1"/>
      <c r="C148" s="13"/>
      <c r="D148" s="13"/>
      <c r="E148" s="13"/>
      <c r="F148" s="1"/>
      <c r="G148" s="1"/>
      <c r="L148" s="2"/>
      <c r="M148" s="2"/>
    </row>
    <row r="149" spans="1:13" ht="17.25" customHeight="1">
      <c r="A149" s="1"/>
      <c r="B149" s="1"/>
      <c r="C149" s="1"/>
      <c r="D149" s="1"/>
      <c r="E149" s="167"/>
      <c r="F149" s="1"/>
      <c r="G149" s="1"/>
      <c r="L149" s="2"/>
      <c r="M149" s="2"/>
    </row>
    <row r="150" spans="1:13" ht="17.25" customHeight="1">
      <c r="A150" s="1"/>
      <c r="B150" s="1"/>
      <c r="C150" s="13"/>
      <c r="D150" s="13"/>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7"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95" t="s">
        <v>493</v>
      </c>
      <c r="B3" s="295"/>
      <c r="C3" s="295"/>
      <c r="D3" s="295"/>
      <c r="E3" s="295"/>
      <c r="F3" s="295"/>
      <c r="G3" s="295"/>
      <c r="L3" s="2"/>
      <c r="M3" s="2"/>
    </row>
    <row r="4" spans="1:13" ht="23.25" customHeight="1">
      <c r="A4" s="296" t="s">
        <v>492</v>
      </c>
      <c r="B4" s="296"/>
      <c r="C4" s="296"/>
      <c r="D4" s="296"/>
      <c r="E4" s="296"/>
      <c r="F4" s="296"/>
      <c r="G4" s="296"/>
      <c r="L4" s="2"/>
      <c r="M4" s="2"/>
    </row>
    <row r="5" spans="1:13" ht="18" customHeight="1">
      <c r="A5" s="293" t="s">
        <v>127</v>
      </c>
      <c r="B5" s="305" t="s">
        <v>128</v>
      </c>
      <c r="C5" s="12" t="s">
        <v>745</v>
      </c>
      <c r="D5" s="12" t="s">
        <v>736</v>
      </c>
      <c r="E5" s="12" t="s">
        <v>745</v>
      </c>
      <c r="F5" s="303" t="s">
        <v>126</v>
      </c>
      <c r="G5" s="304" t="s">
        <v>125</v>
      </c>
      <c r="L5" s="2"/>
      <c r="M5" s="2"/>
    </row>
    <row r="6" spans="1:13" ht="18" customHeight="1">
      <c r="A6" s="293"/>
      <c r="B6" s="305"/>
      <c r="C6" s="18">
        <v>2019</v>
      </c>
      <c r="D6" s="18">
        <v>2020</v>
      </c>
      <c r="E6" s="18">
        <v>2020</v>
      </c>
      <c r="F6" s="303"/>
      <c r="G6" s="304"/>
      <c r="L6" s="2"/>
      <c r="M6" s="2"/>
    </row>
    <row r="7" spans="1:13" ht="18" customHeight="1">
      <c r="A7" s="293"/>
      <c r="B7" s="305"/>
      <c r="C7" s="297" t="s">
        <v>79</v>
      </c>
      <c r="D7" s="298"/>
      <c r="E7" s="299"/>
      <c r="F7" s="303"/>
      <c r="G7" s="304"/>
      <c r="L7" s="2"/>
      <c r="M7" s="2"/>
    </row>
    <row r="8" spans="1:13" ht="20.100000000000001" customHeight="1">
      <c r="A8" s="72" t="s">
        <v>139</v>
      </c>
      <c r="B8" s="73" t="s">
        <v>0</v>
      </c>
      <c r="C8" s="125">
        <f>SUBTOTAL(9,C9:C20)</f>
        <v>12876.918874999998</v>
      </c>
      <c r="D8" s="125">
        <f>SUBTOTAL(9,D9:D20)</f>
        <v>13631.612182000004</v>
      </c>
      <c r="E8" s="125">
        <f>SUBTOTAL(9,E9:E20)</f>
        <v>11975.691353</v>
      </c>
      <c r="F8" s="74" t="s">
        <v>1</v>
      </c>
      <c r="G8" s="75" t="s">
        <v>129</v>
      </c>
      <c r="L8" s="2"/>
      <c r="M8" s="2"/>
    </row>
    <row r="9" spans="1:13" ht="20.100000000000001" customHeight="1">
      <c r="A9" s="76"/>
      <c r="B9" s="66" t="s">
        <v>145</v>
      </c>
      <c r="C9" s="121">
        <v>6215.8922419999999</v>
      </c>
      <c r="D9" s="121">
        <v>2475.2126659999999</v>
      </c>
      <c r="E9" s="121">
        <v>2567.7802550000001</v>
      </c>
      <c r="F9" s="67" t="s">
        <v>280</v>
      </c>
      <c r="G9" s="31"/>
      <c r="I9" s="11"/>
      <c r="J9" s="10"/>
      <c r="K9" s="10"/>
      <c r="L9" s="2"/>
      <c r="M9" s="2"/>
    </row>
    <row r="10" spans="1:13" ht="20.100000000000001" customHeight="1">
      <c r="A10" s="77"/>
      <c r="B10" s="68" t="s">
        <v>673</v>
      </c>
      <c r="C10" s="122">
        <v>0</v>
      </c>
      <c r="D10" s="122">
        <v>3349.3498890000001</v>
      </c>
      <c r="E10" s="122">
        <v>2474.6563719999999</v>
      </c>
      <c r="F10" s="69" t="s">
        <v>674</v>
      </c>
      <c r="G10" s="35"/>
      <c r="I10" s="11"/>
      <c r="J10" s="10"/>
      <c r="K10" s="10"/>
      <c r="L10" s="2"/>
      <c r="M10" s="2"/>
    </row>
    <row r="11" spans="1:13" ht="20.100000000000001" customHeight="1">
      <c r="A11" s="76"/>
      <c r="B11" s="66" t="s">
        <v>142</v>
      </c>
      <c r="C11" s="121">
        <v>2098.7455559999999</v>
      </c>
      <c r="D11" s="121">
        <v>2282.0104510000019</v>
      </c>
      <c r="E11" s="121">
        <v>2400.8848979999993</v>
      </c>
      <c r="F11" s="67" t="s">
        <v>426</v>
      </c>
      <c r="G11" s="31"/>
      <c r="I11" s="11"/>
      <c r="J11" s="10"/>
      <c r="K11" s="10"/>
      <c r="L11" s="2"/>
      <c r="M11" s="2"/>
    </row>
    <row r="12" spans="1:13" ht="20.100000000000001" customHeight="1">
      <c r="A12" s="77"/>
      <c r="B12" s="68" t="s">
        <v>143</v>
      </c>
      <c r="C12" s="122">
        <v>1677.253749</v>
      </c>
      <c r="D12" s="122">
        <v>2023.295822</v>
      </c>
      <c r="E12" s="122">
        <v>1932.236136</v>
      </c>
      <c r="F12" s="69" t="s">
        <v>169</v>
      </c>
      <c r="G12" s="35"/>
      <c r="I12" s="11"/>
      <c r="J12" s="10"/>
      <c r="K12" s="10"/>
      <c r="L12" s="2"/>
      <c r="M12" s="2"/>
    </row>
    <row r="13" spans="1:13" ht="20.100000000000001" customHeight="1">
      <c r="A13" s="76"/>
      <c r="B13" s="66" t="s">
        <v>147</v>
      </c>
      <c r="C13" s="121">
        <v>857.60004500000002</v>
      </c>
      <c r="D13" s="121">
        <v>1568.1781269999999</v>
      </c>
      <c r="E13" s="121">
        <v>737.10960899999998</v>
      </c>
      <c r="F13" s="67" t="s">
        <v>283</v>
      </c>
      <c r="G13" s="31"/>
      <c r="I13" s="11"/>
      <c r="J13" s="10"/>
      <c r="K13" s="10"/>
      <c r="L13" s="2"/>
      <c r="M13" s="2"/>
    </row>
    <row r="14" spans="1:13" ht="20.100000000000001" customHeight="1">
      <c r="A14" s="77"/>
      <c r="B14" s="68" t="s">
        <v>150</v>
      </c>
      <c r="C14" s="122">
        <v>620.539942</v>
      </c>
      <c r="D14" s="122">
        <v>649.14625799999999</v>
      </c>
      <c r="E14" s="122">
        <v>679.58733099999995</v>
      </c>
      <c r="F14" s="69" t="s">
        <v>284</v>
      </c>
      <c r="G14" s="35"/>
      <c r="I14" s="11"/>
      <c r="J14" s="10"/>
      <c r="K14" s="10"/>
      <c r="L14" s="2"/>
      <c r="M14" s="2"/>
    </row>
    <row r="15" spans="1:13" ht="20.100000000000001" customHeight="1">
      <c r="A15" s="76"/>
      <c r="B15" s="66" t="s">
        <v>299</v>
      </c>
      <c r="C15" s="121">
        <v>628.65071799999998</v>
      </c>
      <c r="D15" s="121">
        <v>563.33878800000002</v>
      </c>
      <c r="E15" s="121">
        <v>411.25729699999999</v>
      </c>
      <c r="F15" s="67" t="s">
        <v>300</v>
      </c>
      <c r="G15" s="31"/>
      <c r="I15" s="11"/>
      <c r="J15" s="10"/>
      <c r="K15" s="10"/>
      <c r="L15" s="2"/>
      <c r="M15" s="2"/>
    </row>
    <row r="16" spans="1:13" ht="20.100000000000001" customHeight="1">
      <c r="A16" s="77"/>
      <c r="B16" s="68" t="s">
        <v>144</v>
      </c>
      <c r="C16" s="122">
        <v>318.70366100000001</v>
      </c>
      <c r="D16" s="122">
        <v>261.60484600000001</v>
      </c>
      <c r="E16" s="122">
        <v>305.02235300000001</v>
      </c>
      <c r="F16" s="69" t="s">
        <v>427</v>
      </c>
      <c r="G16" s="35"/>
      <c r="I16" s="11"/>
      <c r="J16" s="10"/>
      <c r="K16" s="10"/>
      <c r="L16" s="2"/>
      <c r="M16" s="2"/>
    </row>
    <row r="17" spans="1:13" ht="20.100000000000001" customHeight="1">
      <c r="A17" s="76"/>
      <c r="B17" s="66" t="s">
        <v>675</v>
      </c>
      <c r="C17" s="121">
        <v>0</v>
      </c>
      <c r="D17" s="121">
        <v>242.09485699999999</v>
      </c>
      <c r="E17" s="121">
        <v>272.784402</v>
      </c>
      <c r="F17" s="67" t="s">
        <v>676</v>
      </c>
      <c r="G17" s="31"/>
      <c r="I17" s="11"/>
      <c r="J17" s="10"/>
      <c r="K17" s="10"/>
      <c r="L17" s="2"/>
      <c r="M17" s="2"/>
    </row>
    <row r="18" spans="1:13" ht="20.100000000000001" customHeight="1">
      <c r="A18" s="77"/>
      <c r="B18" s="68" t="s">
        <v>146</v>
      </c>
      <c r="C18" s="122">
        <v>408.581547</v>
      </c>
      <c r="D18" s="122">
        <v>161.81547800000001</v>
      </c>
      <c r="E18" s="122">
        <v>137.43663699999999</v>
      </c>
      <c r="F18" s="69" t="s">
        <v>529</v>
      </c>
      <c r="G18" s="35"/>
      <c r="I18" s="11"/>
      <c r="J18" s="10"/>
      <c r="K18" s="10"/>
      <c r="L18" s="2"/>
      <c r="M18" s="2"/>
    </row>
    <row r="19" spans="1:13" ht="20.100000000000001" customHeight="1">
      <c r="A19" s="76"/>
      <c r="B19" s="66" t="s">
        <v>148</v>
      </c>
      <c r="C19" s="121">
        <v>50.951414999999997</v>
      </c>
      <c r="D19" s="121">
        <v>47.217500000000001</v>
      </c>
      <c r="E19" s="121">
        <v>53.911462999999998</v>
      </c>
      <c r="F19" s="67" t="s">
        <v>282</v>
      </c>
      <c r="G19" s="31"/>
      <c r="I19" s="11"/>
      <c r="J19" s="10"/>
      <c r="K19" s="10"/>
      <c r="L19" s="2"/>
      <c r="M19" s="2"/>
    </row>
    <row r="20" spans="1:13" ht="20.100000000000001" customHeight="1">
      <c r="A20" s="77"/>
      <c r="B20" s="68" t="s">
        <v>149</v>
      </c>
      <c r="C20" s="122">
        <v>0</v>
      </c>
      <c r="D20" s="122">
        <v>8.3475000000000001</v>
      </c>
      <c r="E20" s="122">
        <v>3.0246</v>
      </c>
      <c r="F20" s="69" t="s">
        <v>281</v>
      </c>
      <c r="G20" s="35"/>
      <c r="I20" s="11"/>
      <c r="J20" s="10"/>
      <c r="K20" s="10"/>
      <c r="L20" s="2"/>
      <c r="M20" s="2"/>
    </row>
    <row r="21" spans="1:13" ht="20.100000000000001" customHeight="1">
      <c r="A21" s="72" t="s">
        <v>140</v>
      </c>
      <c r="B21" s="73" t="s">
        <v>0</v>
      </c>
      <c r="C21" s="125">
        <f>SUBTOTAL(9,C22:C29)</f>
        <v>2517.640253</v>
      </c>
      <c r="D21" s="125">
        <f>SUBTOTAL(9,D22:D29)</f>
        <v>2510.783136</v>
      </c>
      <c r="E21" s="125">
        <f>SUBTOTAL(9,E22:E29)</f>
        <v>2797.3696529999997</v>
      </c>
      <c r="F21" s="74" t="s">
        <v>1</v>
      </c>
      <c r="G21" s="75" t="s">
        <v>130</v>
      </c>
      <c r="L21" s="2"/>
      <c r="M21" s="2"/>
    </row>
    <row r="22" spans="1:13" ht="20.100000000000001" customHeight="1">
      <c r="A22" s="76"/>
      <c r="B22" s="66" t="s">
        <v>151</v>
      </c>
      <c r="C22" s="121">
        <v>1226.442335</v>
      </c>
      <c r="D22" s="121">
        <v>1183.0070390000001</v>
      </c>
      <c r="E22" s="121">
        <v>1457.609299</v>
      </c>
      <c r="F22" s="67" t="s">
        <v>530</v>
      </c>
      <c r="G22" s="31"/>
      <c r="I22" s="11"/>
      <c r="L22" s="2"/>
      <c r="M22" s="2"/>
    </row>
    <row r="23" spans="1:13" ht="20.100000000000001" customHeight="1">
      <c r="A23" s="77"/>
      <c r="B23" s="68" t="s">
        <v>154</v>
      </c>
      <c r="C23" s="122">
        <v>401.37273299999998</v>
      </c>
      <c r="D23" s="122">
        <v>512.47367999999994</v>
      </c>
      <c r="E23" s="122">
        <v>521.32210299999997</v>
      </c>
      <c r="F23" s="69" t="s">
        <v>133</v>
      </c>
      <c r="G23" s="35"/>
      <c r="I23" s="11"/>
      <c r="L23" s="2"/>
      <c r="M23" s="2"/>
    </row>
    <row r="24" spans="1:13" ht="20.100000000000001" customHeight="1">
      <c r="A24" s="76"/>
      <c r="B24" s="66" t="s">
        <v>153</v>
      </c>
      <c r="C24" s="121">
        <v>262.75839400000001</v>
      </c>
      <c r="D24" s="121">
        <v>330.02572199999997</v>
      </c>
      <c r="E24" s="121">
        <v>320.31859600000001</v>
      </c>
      <c r="F24" s="67" t="s">
        <v>132</v>
      </c>
      <c r="G24" s="31"/>
      <c r="I24" s="11"/>
      <c r="L24" s="2"/>
      <c r="M24" s="2"/>
    </row>
    <row r="25" spans="1:13" ht="20.100000000000001" customHeight="1">
      <c r="A25" s="77"/>
      <c r="B25" s="68" t="s">
        <v>155</v>
      </c>
      <c r="C25" s="122">
        <v>294.15669200000002</v>
      </c>
      <c r="D25" s="122">
        <v>271.78143699999998</v>
      </c>
      <c r="E25" s="122">
        <v>307.59743600000002</v>
      </c>
      <c r="F25" s="69" t="s">
        <v>134</v>
      </c>
      <c r="G25" s="35"/>
      <c r="I25" s="11"/>
      <c r="L25" s="2"/>
      <c r="M25" s="2"/>
    </row>
    <row r="26" spans="1:13" ht="20.100000000000001" customHeight="1">
      <c r="A26" s="76"/>
      <c r="B26" s="66" t="s">
        <v>157</v>
      </c>
      <c r="C26" s="121">
        <v>241.47570999999999</v>
      </c>
      <c r="D26" s="121">
        <v>212.68938</v>
      </c>
      <c r="E26" s="121">
        <v>189.840352</v>
      </c>
      <c r="F26" s="67" t="s">
        <v>136</v>
      </c>
      <c r="G26" s="31"/>
      <c r="I26" s="11"/>
      <c r="L26" s="2"/>
      <c r="M26" s="2"/>
    </row>
    <row r="27" spans="1:13" ht="20.100000000000001" customHeight="1">
      <c r="A27" s="77"/>
      <c r="B27" s="68" t="s">
        <v>152</v>
      </c>
      <c r="C27" s="122">
        <v>0.81108000000000002</v>
      </c>
      <c r="D27" s="122">
        <v>0.80587799999999998</v>
      </c>
      <c r="E27" s="122">
        <v>0.681867</v>
      </c>
      <c r="F27" s="69" t="s">
        <v>525</v>
      </c>
      <c r="G27" s="35"/>
      <c r="I27" s="11"/>
      <c r="L27" s="2"/>
      <c r="M27" s="2"/>
    </row>
    <row r="28" spans="1:13" ht="20.100000000000001" customHeight="1">
      <c r="A28" s="76"/>
      <c r="B28" s="66" t="s">
        <v>156</v>
      </c>
      <c r="C28" s="121">
        <v>54.510970999999998</v>
      </c>
      <c r="D28" s="121">
        <v>0</v>
      </c>
      <c r="E28" s="121">
        <v>0</v>
      </c>
      <c r="F28" s="67" t="s">
        <v>135</v>
      </c>
      <c r="G28" s="31"/>
      <c r="I28" s="11"/>
      <c r="L28" s="2"/>
      <c r="M28" s="2"/>
    </row>
    <row r="29" spans="1:13" ht="20.100000000000001" customHeight="1">
      <c r="A29" s="77"/>
      <c r="B29" s="68" t="s">
        <v>158</v>
      </c>
      <c r="C29" s="122">
        <v>36.112338000000001</v>
      </c>
      <c r="D29" s="122">
        <v>0</v>
      </c>
      <c r="E29" s="122">
        <v>0</v>
      </c>
      <c r="F29" s="69" t="s">
        <v>137</v>
      </c>
      <c r="G29" s="35"/>
      <c r="I29" s="11"/>
      <c r="L29" s="2"/>
      <c r="M29" s="2"/>
    </row>
    <row r="30" spans="1:13" ht="20.100000000000001" customHeight="1">
      <c r="A30" s="72" t="s">
        <v>141</v>
      </c>
      <c r="B30" s="73" t="s">
        <v>0</v>
      </c>
      <c r="C30" s="125">
        <f>SUBTOTAL(9,C31:C38)</f>
        <v>1404.6483530000003</v>
      </c>
      <c r="D30" s="125">
        <f>SUBTOTAL(9,D31:D38)</f>
        <v>1281.5013469999999</v>
      </c>
      <c r="E30" s="125">
        <f>SUBTOTAL(9,E31:E38)</f>
        <v>2984.9733609999998</v>
      </c>
      <c r="F30" s="74" t="s">
        <v>1</v>
      </c>
      <c r="G30" s="75" t="s">
        <v>131</v>
      </c>
      <c r="I30" s="11"/>
      <c r="J30" s="11"/>
      <c r="K30" s="15"/>
      <c r="L30" s="2"/>
      <c r="M30" s="2"/>
    </row>
    <row r="31" spans="1:13" ht="20.100000000000001" customHeight="1">
      <c r="A31" s="76"/>
      <c r="B31" s="66" t="s">
        <v>160</v>
      </c>
      <c r="C31" s="121">
        <v>186.52775199999999</v>
      </c>
      <c r="D31" s="121">
        <v>200.943544</v>
      </c>
      <c r="E31" s="121">
        <v>1756.983704</v>
      </c>
      <c r="F31" s="67" t="s">
        <v>138</v>
      </c>
      <c r="G31" s="31"/>
      <c r="I31" s="11"/>
      <c r="J31" s="11"/>
      <c r="K31" s="15"/>
      <c r="L31" s="2"/>
      <c r="M31" s="2"/>
    </row>
    <row r="32" spans="1:13" ht="20.100000000000001" customHeight="1">
      <c r="A32" s="77"/>
      <c r="B32" s="68" t="s">
        <v>538</v>
      </c>
      <c r="C32" s="122">
        <v>569.38371700000005</v>
      </c>
      <c r="D32" s="122">
        <v>423.84896800000001</v>
      </c>
      <c r="E32" s="122">
        <v>648.06405800000005</v>
      </c>
      <c r="F32" s="69" t="s">
        <v>531</v>
      </c>
      <c r="G32" s="35"/>
      <c r="I32" s="11"/>
      <c r="J32" s="11"/>
      <c r="K32" s="15"/>
      <c r="L32" s="2"/>
      <c r="M32" s="2"/>
    </row>
    <row r="33" spans="1:13" ht="20.100000000000001" customHeight="1">
      <c r="A33" s="76"/>
      <c r="B33" s="66" t="s">
        <v>159</v>
      </c>
      <c r="C33" s="121">
        <v>419.95255600000002</v>
      </c>
      <c r="D33" s="121">
        <v>293.98183499999999</v>
      </c>
      <c r="E33" s="121">
        <v>349.78699899999998</v>
      </c>
      <c r="F33" s="67" t="s">
        <v>533</v>
      </c>
      <c r="G33" s="31"/>
      <c r="I33" s="11"/>
      <c r="J33" s="11"/>
      <c r="K33" s="15"/>
      <c r="L33" s="2"/>
      <c r="M33" s="2"/>
    </row>
    <row r="34" spans="1:13" ht="20.100000000000001" customHeight="1">
      <c r="A34" s="77"/>
      <c r="B34" s="68" t="s">
        <v>527</v>
      </c>
      <c r="C34" s="122">
        <v>227.54030299999999</v>
      </c>
      <c r="D34" s="122">
        <v>362.60407300000003</v>
      </c>
      <c r="E34" s="122">
        <v>230.00688700000001</v>
      </c>
      <c r="F34" s="69" t="s">
        <v>532</v>
      </c>
      <c r="G34" s="35"/>
      <c r="I34" s="11"/>
      <c r="J34" s="11"/>
      <c r="K34" s="15"/>
      <c r="L34" s="2"/>
      <c r="M34" s="2"/>
    </row>
    <row r="35" spans="1:13" ht="20.100000000000001" customHeight="1">
      <c r="A35" s="76"/>
      <c r="B35" s="66" t="s">
        <v>162</v>
      </c>
      <c r="C35" s="121">
        <v>1.1963710000000001</v>
      </c>
      <c r="D35" s="121">
        <v>0.10824300000000001</v>
      </c>
      <c r="E35" s="121">
        <v>0.126023</v>
      </c>
      <c r="F35" s="67" t="s">
        <v>534</v>
      </c>
      <c r="G35" s="31"/>
      <c r="I35" s="11"/>
      <c r="J35" s="11"/>
      <c r="K35" s="15"/>
      <c r="L35" s="2"/>
      <c r="M35" s="2"/>
    </row>
    <row r="36" spans="1:13" ht="20.100000000000001" customHeight="1">
      <c r="A36" s="77"/>
      <c r="B36" s="68" t="s">
        <v>539</v>
      </c>
      <c r="C36" s="122">
        <v>2.9700000000000001E-2</v>
      </c>
      <c r="D36" s="122">
        <v>8.0999999999999996E-3</v>
      </c>
      <c r="E36" s="122">
        <v>4.4999999999999997E-3</v>
      </c>
      <c r="F36" s="69" t="s">
        <v>536</v>
      </c>
      <c r="G36" s="35"/>
      <c r="I36" s="11"/>
      <c r="J36" s="11"/>
      <c r="K36" s="15"/>
      <c r="L36" s="2"/>
      <c r="M36" s="2"/>
    </row>
    <row r="37" spans="1:13" ht="20.100000000000001" customHeight="1">
      <c r="A37" s="76"/>
      <c r="B37" s="66" t="s">
        <v>526</v>
      </c>
      <c r="C37" s="121">
        <v>1.4282E-2</v>
      </c>
      <c r="D37" s="121">
        <v>6.5839999999999996E-3</v>
      </c>
      <c r="E37" s="121">
        <v>1.1900000000000001E-3</v>
      </c>
      <c r="F37" s="67" t="s">
        <v>535</v>
      </c>
      <c r="G37" s="31"/>
      <c r="I37" s="11"/>
      <c r="J37" s="11"/>
      <c r="K37" s="15"/>
      <c r="L37" s="2"/>
      <c r="M37" s="2"/>
    </row>
    <row r="38" spans="1:13" ht="19.5" customHeight="1" thickBot="1">
      <c r="A38" s="77"/>
      <c r="B38" s="68" t="s">
        <v>161</v>
      </c>
      <c r="C38" s="122">
        <v>3.6719999999999999E-3</v>
      </c>
      <c r="D38" s="122">
        <v>0</v>
      </c>
      <c r="E38" s="122">
        <v>0</v>
      </c>
      <c r="F38" s="69" t="s">
        <v>537</v>
      </c>
      <c r="G38" s="35"/>
      <c r="L38" s="2"/>
      <c r="M38" s="2"/>
    </row>
    <row r="39" spans="1:13" ht="35.1" customHeight="1" thickBot="1">
      <c r="A39" s="78"/>
      <c r="B39" s="70" t="s">
        <v>78</v>
      </c>
      <c r="C39" s="124">
        <f>SUBTOTAL(9,C8:C38)</f>
        <v>16799.207481000001</v>
      </c>
      <c r="D39" s="124">
        <f>SUBTOTAL(9,D8:D38)</f>
        <v>17423.896664999997</v>
      </c>
      <c r="E39" s="124">
        <f>SUBTOTAL(9,E8:E38)</f>
        <v>17758.034366999997</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Mohammed Almosayter</cp:lastModifiedBy>
  <cp:lastPrinted>2018-07-31T08:09:43Z</cp:lastPrinted>
  <dcterms:created xsi:type="dcterms:W3CDTF">2016-08-11T05:20:00Z</dcterms:created>
  <dcterms:modified xsi:type="dcterms:W3CDTF">2020-10-15T08:03:32Z</dcterms:modified>
</cp:coreProperties>
</file>