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/>
  </bookViews>
  <sheets>
    <sheet name="Economic Activity" sheetId="8" r:id="rId1"/>
    <sheet name="Education - Governorates " sheetId="1" r:id="rId2"/>
    <sheet name="Health - Governorates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." sheetId="7" r:id="rId8"/>
  </sheets>
  <calcPr calcId="152511"/>
</workbook>
</file>

<file path=xl/calcChain.xml><?xml version="1.0" encoding="utf-8"?>
<calcChain xmlns="http://schemas.openxmlformats.org/spreadsheetml/2006/main">
  <c r="D53" i="8" l="1"/>
  <c r="C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3" i="8"/>
  <c r="D33" i="8"/>
  <c r="C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K12" i="8"/>
  <c r="J12" i="8"/>
  <c r="H12" i="8"/>
  <c r="G12" i="8"/>
  <c r="E12" i="8"/>
  <c r="D12" i="8"/>
  <c r="C12" i="8"/>
  <c r="L11" i="8"/>
  <c r="I11" i="8"/>
  <c r="F11" i="8"/>
  <c r="L10" i="8"/>
  <c r="I10" i="8"/>
  <c r="F10" i="8"/>
  <c r="L9" i="8"/>
  <c r="I9" i="8"/>
  <c r="F9" i="8"/>
  <c r="F33" i="8" l="1"/>
  <c r="E53" i="8"/>
  <c r="I12" i="8"/>
  <c r="L12" i="8"/>
  <c r="F12" i="8"/>
</calcChain>
</file>

<file path=xl/sharedStrings.xml><?xml version="1.0" encoding="utf-8"?>
<sst xmlns="http://schemas.openxmlformats.org/spreadsheetml/2006/main" count="915" uniqueCount="890">
  <si>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</si>
  <si>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Northern Borders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</si>
  <si>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</si>
  <si>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</si>
  <si>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</si>
  <si>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</si>
  <si>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</si>
  <si>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</si>
  <si>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</si>
  <si>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</si>
  <si>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</si>
  <si>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</si>
  <si>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</si>
  <si>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</si>
  <si>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</si>
  <si>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</si>
  <si>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</si>
  <si>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</si>
  <si>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</si>
  <si>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</si>
  <si>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</si>
  <si>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</si>
  <si>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</si>
  <si>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</si>
  <si>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</si>
  <si>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</si>
  <si>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</si>
  <si>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</si>
  <si>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</si>
  <si>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</si>
  <si>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</si>
  <si>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</si>
  <si>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</si>
  <si>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</si>
  <si>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</si>
  <si>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</si>
  <si>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</si>
  <si>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</si>
  <si>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</si>
  <si>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</si>
  <si>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Northern Borders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</si>
  <si>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</si>
  <si>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</si>
  <si>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</si>
  <si>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</si>
  <si>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</si>
  <si>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</si>
  <si>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</si>
  <si>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</si>
  <si>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</si>
  <si>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</si>
  <si>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</si>
  <si>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</si>
  <si>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</si>
  <si>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</si>
  <si>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</si>
  <si>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</si>
  <si>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</si>
  <si>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</si>
  <si>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</si>
  <si>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</si>
  <si>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</si>
  <si>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</si>
  <si>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</si>
  <si>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</si>
  <si>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</si>
  <si>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</si>
  <si>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</si>
  <si>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</si>
  <si>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</si>
  <si>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</si>
  <si>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</si>
  <si>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</si>
  <si>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</si>
  <si>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</si>
  <si>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</si>
  <si>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</si>
  <si>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</si>
  <si>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</si>
  <si>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Northern Borders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</si>
  <si>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</si>
  <si>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</si>
  <si>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</si>
  <si>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</si>
  <si>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</si>
  <si>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</si>
  <si>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</si>
  <si>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</si>
  <si>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</si>
  <si>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</si>
  <si>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</si>
  <si>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</si>
  <si>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</si>
  <si>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</si>
  <si>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</si>
  <si>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</si>
  <si>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</si>
  <si>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</si>
  <si>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</si>
  <si>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</si>
  <si>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</si>
  <si>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</si>
  <si>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</si>
  <si>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</si>
  <si>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</si>
  <si>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</si>
  <si>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</si>
  <si>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</si>
  <si>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</si>
  <si>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</si>
  <si>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</si>
  <si>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</si>
  <si>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</si>
  <si>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</si>
  <si>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</si>
  <si>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</si>
  <si>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</si>
  <si>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</si>
  <si>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Northern Borders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</si>
  <si>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</si>
  <si>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</si>
  <si>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</si>
  <si>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</si>
  <si>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</si>
  <si>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</si>
  <si>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</si>
  <si>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</si>
  <si>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</si>
  <si>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</si>
  <si>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</si>
  <si>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</si>
  <si>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</si>
  <si>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</si>
  <si>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</si>
  <si>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</si>
  <si>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</si>
  <si>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</si>
  <si>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</si>
  <si>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</si>
  <si>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</si>
  <si>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</si>
  <si>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</si>
  <si>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</si>
  <si>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</si>
  <si>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</si>
  <si>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</si>
  <si>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</si>
  <si>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</si>
  <si>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</si>
  <si>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</si>
  <si>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</si>
  <si>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</si>
  <si>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</si>
  <si>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</si>
  <si>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</si>
  <si>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</si>
  <si>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of Northern Borders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</si>
  <si>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</si>
  <si>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</si>
  <si>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</si>
  <si>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</si>
  <si>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</si>
  <si>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</si>
  <si>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</si>
  <si>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</si>
  <si>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</si>
  <si>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</si>
  <si>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</si>
  <si>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</si>
  <si>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</si>
  <si>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</si>
  <si>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</si>
  <si>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</si>
  <si>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</si>
  <si>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</si>
  <si>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</si>
  <si>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</si>
  <si>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</si>
  <si>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</si>
  <si>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</si>
  <si>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</si>
  <si>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</si>
  <si>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</si>
  <si>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</si>
  <si>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</si>
  <si>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</si>
  <si>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</si>
  <si>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</si>
  <si>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</si>
  <si>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</si>
  <si>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</si>
  <si>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</si>
  <si>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</si>
  <si>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</si>
  <si>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of Northern Borders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</si>
  <si>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</si>
  <si>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</si>
  <si>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</si>
  <si>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</si>
  <si>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</si>
  <si>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</si>
  <si>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</si>
  <si>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</si>
  <si>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</si>
  <si>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</si>
  <si>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</si>
  <si>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</si>
  <si>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</si>
  <si>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</si>
  <si>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</si>
  <si>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</si>
  <si>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</si>
  <si>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</si>
  <si>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</si>
  <si>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</si>
  <si>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</si>
  <si>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</si>
  <si>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</si>
  <si>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</si>
  <si>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</si>
  <si>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</si>
  <si>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</si>
  <si>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</si>
  <si>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</si>
  <si>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</si>
  <si>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</si>
  <si>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</si>
  <si>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</si>
  <si>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</si>
  <si>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</si>
  <si>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</si>
  <si>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</si>
  <si>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Northern Borders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</si>
  <si>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</si>
  <si>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</si>
  <si>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</si>
  <si>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</si>
  <si>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</si>
  <si>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</si>
  <si>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</si>
  <si>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</si>
  <si>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</si>
  <si>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</si>
  <si>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</si>
  <si>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</si>
  <si>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</si>
  <si>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</si>
  <si>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</si>
  <si>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</si>
  <si>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</si>
  <si>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</si>
  <si>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</si>
  <si>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</si>
  <si>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</si>
  <si>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</si>
  <si>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</si>
  <si>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</si>
  <si>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</si>
  <si>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</si>
  <si>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</si>
  <si>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</si>
  <si>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</si>
  <si>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</si>
  <si>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</si>
  <si>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</si>
  <si>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Northern Borders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</si>
  <si>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</si>
  <si>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</si>
  <si>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</si>
  <si>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</si>
  <si>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</si>
  <si>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</si>
  <si>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</si>
  <si>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</si>
  <si>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</si>
  <si>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</si>
  <si>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</si>
  <si>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</si>
  <si>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</si>
  <si>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</si>
  <si>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</si>
  <si>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</si>
  <si>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</si>
  <si>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</si>
  <si>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</si>
  <si>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</si>
  <si>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</si>
  <si>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</si>
  <si>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</si>
  <si>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</si>
  <si>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</si>
  <si>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</si>
  <si>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Northern Borders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</si>
  <si>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</si>
  <si>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</si>
  <si>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</si>
  <si>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</si>
  <si>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</si>
  <si>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</si>
  <si>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</si>
  <si>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</si>
  <si>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</si>
  <si>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</si>
  <si>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</si>
  <si>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</si>
  <si>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</si>
  <si>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</si>
  <si>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</si>
  <si>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</si>
  <si>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</si>
  <si>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</si>
  <si>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</si>
  <si>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</si>
  <si>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</si>
  <si>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</si>
  <si>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Northern Borders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</si>
  <si>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</si>
  <si>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</si>
  <si>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</si>
  <si>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</si>
  <si>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</si>
  <si>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</si>
  <si>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</si>
  <si>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</si>
  <si>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</si>
  <si>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</si>
  <si>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</si>
  <si>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</si>
  <si>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</si>
  <si>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</si>
  <si>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</si>
  <si>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</si>
  <si>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</si>
  <si>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</si>
  <si>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</si>
  <si>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</si>
  <si>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</si>
  <si>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</si>
  <si>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</si>
  <si>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</si>
  <si>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</si>
  <si>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Arar (Emirate Headquarters)</t>
    </r>
  </si>
  <si>
    <r>
      <rPr>
        <b/>
        <sz val="11"/>
        <color rgb="FF000000"/>
        <rFont val="Arial"/>
        <family val="2"/>
      </rPr>
      <t>Rafha</t>
    </r>
  </si>
  <si>
    <r>
      <rPr>
        <b/>
        <sz val="11"/>
        <color rgb="FF000000"/>
        <rFont val="Arial"/>
        <family val="2"/>
      </rPr>
      <t>Turaif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</si>
  <si>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</si>
  <si>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Makkah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</si>
  <si>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</si>
  <si>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</si>
  <si>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</si>
  <si>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</si>
  <si>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</si>
  <si>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</si>
  <si>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</si>
  <si>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</si>
  <si>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</si>
  <si>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</si>
  <si>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</si>
  <si>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</si>
  <si>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</si>
  <si>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</si>
  <si>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</si>
  <si>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</si>
  <si>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Arar (Emirate Headquarters)</t>
    </r>
  </si>
  <si>
    <r>
      <rPr>
        <b/>
        <sz val="11"/>
        <color rgb="FF000000"/>
        <rFont val="Arial"/>
        <family val="2"/>
      </rPr>
      <t>Rafha</t>
    </r>
  </si>
  <si>
    <r>
      <rPr>
        <b/>
        <sz val="11"/>
        <color rgb="FF000000"/>
        <rFont val="Arial"/>
        <family val="2"/>
      </rPr>
      <t>Turaif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</si>
  <si>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</si>
  <si>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Northern Borders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</si>
  <si>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</si>
  <si>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</si>
  <si>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</si>
  <si>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</si>
  <si>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</si>
  <si>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</si>
  <si>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</si>
  <si>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</si>
  <si>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</si>
  <si>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</si>
  <si>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</si>
  <si>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</si>
  <si>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</si>
  <si>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</si>
  <si>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</si>
  <si>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</si>
  <si>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</si>
  <si>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</si>
  <si>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</si>
  <si>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</si>
  <si>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</si>
  <si>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</si>
  <si>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</si>
  <si>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</si>
  <si>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</si>
  <si>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</si>
  <si>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</si>
  <si>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</si>
  <si>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</si>
  <si>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</si>
  <si>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</si>
  <si>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</si>
  <si>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</si>
  <si>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</si>
  <si>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</si>
  <si>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</si>
  <si>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</si>
  <si>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</si>
  <si>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</si>
  <si>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</si>
  <si>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</si>
  <si>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In the governorates and municipalities of Northern Borders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</si>
  <si>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</si>
  <si>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</si>
  <si>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</si>
  <si>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</si>
  <si>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</si>
  <si>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</si>
  <si>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</si>
  <si>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</si>
  <si>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</si>
  <si>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</si>
  <si>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</si>
  <si>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</si>
  <si>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</si>
  <si>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</si>
  <si>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</si>
  <si>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</si>
  <si>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</si>
  <si>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</si>
  <si>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</si>
  <si>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</si>
  <si>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</si>
  <si>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</si>
  <si>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</si>
  <si>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</si>
  <si>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</si>
  <si>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</si>
  <si>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</si>
  <si>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</si>
  <si>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</si>
  <si>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</si>
  <si>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</si>
  <si>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</si>
  <si>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Arar Governorate (Emirate Headquarters)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</si>
  <si>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</si>
  <si>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Al Uwayqilah</t>
    </r>
  </si>
  <si>
    <r>
      <rPr>
        <b/>
        <sz val="10"/>
        <color rgb="FF000000"/>
        <rFont val="Arial"/>
        <family val="2"/>
      </rPr>
      <t>Jadidat Arar</t>
    </r>
  </si>
  <si>
    <r>
      <rPr>
        <b/>
        <sz val="10"/>
        <color rgb="FF000000"/>
        <rFont val="Arial"/>
        <family val="2"/>
      </rPr>
      <t>Hazem Aljalamid</t>
    </r>
  </si>
  <si>
    <r>
      <rPr>
        <b/>
        <sz val="10"/>
        <color rgb="FF000000"/>
        <rFont val="Arial"/>
        <family val="2"/>
      </rPr>
      <t>Alduwaid</t>
    </r>
  </si>
  <si>
    <r>
      <rPr>
        <b/>
        <sz val="10"/>
        <color rgb="FF000000"/>
        <rFont val="Arial"/>
        <family val="2"/>
      </rPr>
      <t>Al-Kasib</t>
    </r>
  </si>
  <si>
    <r>
      <rPr>
        <b/>
        <sz val="10"/>
        <color rgb="FF000000"/>
        <rFont val="Arial"/>
        <family val="2"/>
      </rPr>
      <t>Bin Thanian</t>
    </r>
  </si>
  <si>
    <r>
      <rPr>
        <b/>
        <sz val="10"/>
        <color rgb="FF000000"/>
        <rFont val="Arial"/>
        <family val="2"/>
      </rPr>
      <t>As Sulimaniyah</t>
    </r>
  </si>
  <si>
    <r>
      <rPr>
        <b/>
        <sz val="10"/>
        <color rgb="FFBF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</si>
  <si>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</si>
  <si>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Linah</t>
    </r>
  </si>
  <si>
    <r>
      <rPr>
        <b/>
        <sz val="10"/>
        <color rgb="FF000000"/>
        <rFont val="Arial"/>
        <family val="2"/>
      </rPr>
      <t>Shubat Nesab</t>
    </r>
  </si>
  <si>
    <r>
      <rPr>
        <b/>
        <sz val="10"/>
        <color rgb="FF000000"/>
        <rFont val="Arial"/>
        <family val="2"/>
      </rPr>
      <t>Logah</t>
    </r>
  </si>
  <si>
    <r>
      <rPr>
        <b/>
        <sz val="10"/>
        <color rgb="FF000000"/>
        <rFont val="Arial"/>
        <family val="2"/>
      </rPr>
      <t>Al Temyat</t>
    </r>
  </si>
  <si>
    <r>
      <rPr>
        <b/>
        <sz val="10"/>
        <color rgb="FF000000"/>
        <rFont val="Arial"/>
        <family val="2"/>
      </rPr>
      <t>Ibn Shuraim</t>
    </r>
  </si>
  <si>
    <r>
      <rPr>
        <b/>
        <sz val="10"/>
        <color rgb="FF000000"/>
        <rFont val="Arial"/>
        <family val="2"/>
      </rPr>
      <t>Ibn Habas</t>
    </r>
  </si>
  <si>
    <r>
      <rPr>
        <b/>
        <sz val="10"/>
        <color rgb="FF000000"/>
        <rFont val="Arial"/>
        <family val="2"/>
      </rPr>
      <t>Umm Radhama</t>
    </r>
  </si>
  <si>
    <r>
      <rPr>
        <b/>
        <sz val="10"/>
        <color rgb="FFBF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</si>
  <si>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</si>
  <si>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</si>
  <si>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</si>
  <si>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In the governorates and municipalities of Northern Borders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</si>
  <si>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</si>
  <si>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</si>
  <si>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</si>
  <si>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</si>
  <si>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</si>
  <si>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</si>
  <si>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</si>
  <si>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</si>
  <si>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</si>
  <si>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</si>
  <si>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</si>
  <si>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</si>
  <si>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</si>
  <si>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</si>
  <si>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</si>
  <si>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</si>
  <si>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</si>
  <si>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</si>
  <si>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</si>
  <si>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</si>
  <si>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</si>
  <si>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</si>
  <si>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</si>
  <si>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</si>
  <si>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</si>
  <si>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</si>
  <si>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</si>
  <si>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</si>
  <si>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</si>
  <si>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</si>
  <si>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</si>
  <si>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</si>
  <si>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Arar Governorate (Emirate Headquarters)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</si>
  <si>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</si>
  <si>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BF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</si>
  <si>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</si>
  <si>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BF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</si>
  <si>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</si>
  <si>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</si>
  <si>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</si>
  <si>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In the governorates and municipalities of Northern Borders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</si>
  <si>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</si>
  <si>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</si>
  <si>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</si>
  <si>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</si>
  <si>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</si>
  <si>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</si>
  <si>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</si>
  <si>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</si>
  <si>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</si>
  <si>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</si>
  <si>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</si>
  <si>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</si>
  <si>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</si>
  <si>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</si>
  <si>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</si>
  <si>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</si>
  <si>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</si>
  <si>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</si>
  <si>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</si>
  <si>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</si>
  <si>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</si>
  <si>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</si>
  <si>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</si>
  <si>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</si>
  <si>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</si>
  <si>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</si>
  <si>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</si>
  <si>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</si>
  <si>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</si>
  <si>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</si>
  <si>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</si>
  <si>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</si>
  <si>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Arar Governorate (Emirate Headquarters)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</si>
  <si>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</si>
  <si>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Al Uwayqilah</t>
    </r>
  </si>
  <si>
    <r>
      <rPr>
        <b/>
        <sz val="10"/>
        <color rgb="FF000000"/>
        <rFont val="Arial"/>
        <family val="2"/>
      </rPr>
      <t>Jadidat Arar</t>
    </r>
  </si>
  <si>
    <r>
      <rPr>
        <b/>
        <sz val="10"/>
        <color rgb="FF000000"/>
        <rFont val="Arial"/>
        <family val="2"/>
      </rPr>
      <t>Hazem Aljalamid</t>
    </r>
  </si>
  <si>
    <r>
      <rPr>
        <b/>
        <sz val="10"/>
        <color rgb="FF000000"/>
        <rFont val="Arial"/>
        <family val="2"/>
      </rPr>
      <t>Alduwaid</t>
    </r>
  </si>
  <si>
    <r>
      <rPr>
        <b/>
        <sz val="10"/>
        <color rgb="FF000000"/>
        <rFont val="Arial"/>
        <family val="2"/>
      </rPr>
      <t>Al-Kasib</t>
    </r>
  </si>
  <si>
    <r>
      <rPr>
        <b/>
        <sz val="10"/>
        <color rgb="FF000000"/>
        <rFont val="Arial"/>
        <family val="2"/>
      </rPr>
      <t>Bin Thanian</t>
    </r>
  </si>
  <si>
    <r>
      <rPr>
        <b/>
        <sz val="10"/>
        <color rgb="FF000000"/>
        <rFont val="Arial"/>
        <family val="2"/>
      </rPr>
      <t>As Sulimaniyah</t>
    </r>
  </si>
  <si>
    <r>
      <rPr>
        <b/>
        <sz val="10"/>
        <color rgb="FFBF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</si>
  <si>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</si>
  <si>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Linah</t>
    </r>
  </si>
  <si>
    <r>
      <rPr>
        <b/>
        <sz val="10"/>
        <color rgb="FF000000"/>
        <rFont val="Arial"/>
        <family val="2"/>
      </rPr>
      <t>Shubat Nesab</t>
    </r>
  </si>
  <si>
    <r>
      <rPr>
        <b/>
        <sz val="10"/>
        <color rgb="FF000000"/>
        <rFont val="Arial"/>
        <family val="2"/>
      </rPr>
      <t>Logah</t>
    </r>
  </si>
  <si>
    <r>
      <rPr>
        <b/>
        <sz val="10"/>
        <color rgb="FF000000"/>
        <rFont val="Arial"/>
        <family val="2"/>
      </rPr>
      <t>Al Temyat</t>
    </r>
  </si>
  <si>
    <r>
      <rPr>
        <b/>
        <sz val="10"/>
        <color rgb="FF000000"/>
        <rFont val="Arial"/>
        <family val="2"/>
      </rPr>
      <t>Ibn Shuraim</t>
    </r>
  </si>
  <si>
    <r>
      <rPr>
        <b/>
        <sz val="10"/>
        <color rgb="FF000000"/>
        <rFont val="Arial"/>
        <family val="2"/>
      </rPr>
      <t>Ibn Habas</t>
    </r>
  </si>
  <si>
    <r>
      <rPr>
        <b/>
        <sz val="10"/>
        <color rgb="FF000000"/>
        <rFont val="Arial"/>
        <family val="2"/>
      </rPr>
      <t>Umm Radhama</t>
    </r>
  </si>
  <si>
    <r>
      <rPr>
        <b/>
        <sz val="10"/>
        <color rgb="FFBF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</si>
  <si>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</si>
  <si>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</si>
  <si>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</si>
  <si>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In the governorates and municipalities of Northern Borders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</si>
  <si>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</si>
  <si>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</si>
  <si>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</si>
  <si>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</si>
  <si>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</si>
  <si>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</si>
  <si>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</si>
  <si>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</si>
  <si>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</si>
  <si>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</si>
  <si>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</si>
  <si>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</si>
  <si>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</si>
  <si>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</si>
  <si>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</si>
  <si>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</si>
  <si>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</si>
  <si>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</si>
  <si>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</si>
  <si>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</si>
  <si>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</si>
  <si>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</si>
  <si>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</si>
  <si>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</si>
  <si>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</si>
  <si>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</si>
  <si>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</si>
  <si>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</si>
  <si>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</si>
  <si>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</si>
  <si>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</si>
  <si>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</si>
  <si>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Arar Governorate (Emirate Headquarters)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</si>
  <si>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</si>
  <si>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BF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</si>
  <si>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</si>
  <si>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</si>
  <si>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</si>
  <si>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In the governorates and municipalities of Northern Borders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</si>
  <si>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</si>
  <si>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</si>
  <si>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</si>
  <si>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</si>
  <si>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</si>
  <si>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</si>
  <si>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</si>
  <si>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</si>
  <si>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</si>
  <si>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</si>
  <si>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</si>
  <si>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</si>
  <si>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</si>
  <si>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</si>
  <si>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</si>
  <si>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</si>
  <si>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</si>
  <si>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</si>
  <si>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</si>
  <si>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</si>
  <si>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</si>
  <si>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</si>
  <si>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</si>
  <si>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</si>
  <si>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</si>
  <si>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</si>
  <si>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</si>
  <si>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</si>
  <si>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Arar Governorate (Emirate Headquarters)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</si>
  <si>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</si>
  <si>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Al Uwayqilah</t>
    </r>
  </si>
  <si>
    <r>
      <rPr>
        <b/>
        <sz val="10"/>
        <color rgb="FFBF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</si>
  <si>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</si>
  <si>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BF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</si>
  <si>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</si>
  <si>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</si>
  <si>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</si>
  <si>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</si>
  <si>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</si>
  <si>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In the governorates and municipalities of Northern Borders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</si>
  <si>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</si>
  <si>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</si>
  <si>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</si>
  <si>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</si>
  <si>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</si>
  <si>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</si>
  <si>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</si>
  <si>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</si>
  <si>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</si>
  <si>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</si>
  <si>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</si>
  <si>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</si>
  <si>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</si>
  <si>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</si>
  <si>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</si>
  <si>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</si>
  <si>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</si>
  <si>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</si>
  <si>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</si>
  <si>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</si>
  <si>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</si>
  <si>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</si>
  <si>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</si>
  <si>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</si>
  <si>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</si>
  <si>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</si>
  <si>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</si>
  <si>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</si>
  <si>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Arar Governorate (Emirate Headquarters)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</si>
  <si>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</si>
  <si>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Al Uwayqilah</t>
    </r>
  </si>
  <si>
    <r>
      <rPr>
        <b/>
        <sz val="10"/>
        <color rgb="FF000000"/>
        <rFont val="Arial"/>
        <family val="2"/>
      </rPr>
      <t>Jadidat Arar</t>
    </r>
  </si>
  <si>
    <r>
      <rPr>
        <b/>
        <sz val="10"/>
        <color rgb="FF000000"/>
        <rFont val="Arial"/>
        <family val="2"/>
      </rPr>
      <t>Alduwaid</t>
    </r>
  </si>
  <si>
    <r>
      <rPr>
        <b/>
        <sz val="10"/>
        <color rgb="FF000000"/>
        <rFont val="Arial"/>
        <family val="2"/>
      </rPr>
      <t>Al-Kasib</t>
    </r>
  </si>
  <si>
    <r>
      <rPr>
        <b/>
        <sz val="10"/>
        <color rgb="FF000000"/>
        <rFont val="Arial"/>
        <family val="2"/>
      </rPr>
      <t>Bin Thanian</t>
    </r>
  </si>
  <si>
    <r>
      <rPr>
        <b/>
        <sz val="10"/>
        <color rgb="FFBF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</si>
  <si>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</si>
  <si>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Linah</t>
    </r>
  </si>
  <si>
    <r>
      <rPr>
        <b/>
        <sz val="10"/>
        <color rgb="FF000000"/>
        <rFont val="Arial"/>
        <family val="2"/>
      </rPr>
      <t>Shubat Nesab</t>
    </r>
  </si>
  <si>
    <r>
      <rPr>
        <b/>
        <sz val="10"/>
        <color rgb="FF000000"/>
        <rFont val="Arial"/>
        <family val="2"/>
      </rPr>
      <t>Al Temyat</t>
    </r>
  </si>
  <si>
    <r>
      <rPr>
        <b/>
        <sz val="10"/>
        <color rgb="FF000000"/>
        <rFont val="Arial"/>
        <family val="2"/>
      </rPr>
      <t>Ibn Shuraim</t>
    </r>
  </si>
  <si>
    <r>
      <rPr>
        <b/>
        <sz val="10"/>
        <color rgb="FF000000"/>
        <rFont val="Arial"/>
        <family val="2"/>
      </rPr>
      <t>Ibn Habas</t>
    </r>
  </si>
  <si>
    <r>
      <rPr>
        <b/>
        <sz val="10"/>
        <color rgb="FFBF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</si>
  <si>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</si>
  <si>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</si>
  <si>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</si>
  <si>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</si>
  <si>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</si>
  <si>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and municipalities of Northern Borders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</si>
  <si>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</si>
  <si>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</si>
  <si>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</si>
  <si>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</si>
  <si>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</si>
  <si>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</si>
  <si>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</si>
  <si>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</si>
  <si>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</si>
  <si>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</si>
  <si>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</si>
  <si>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</si>
  <si>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</si>
  <si>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</si>
  <si>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</si>
  <si>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</si>
  <si>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</si>
  <si>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</si>
  <si>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</si>
  <si>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</si>
  <si>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</si>
  <si>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</si>
  <si>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</si>
  <si>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</si>
  <si>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</si>
  <si>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</si>
  <si>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</si>
  <si>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</si>
  <si>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</si>
  <si>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</si>
  <si>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</si>
  <si>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the Northern Borders Region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</si>
  <si>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</si>
  <si>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</si>
  <si>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</si>
  <si>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</si>
  <si>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</si>
  <si>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</si>
  <si>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</si>
  <si>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</si>
  <si>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</si>
  <si>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</si>
  <si>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</si>
  <si>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</si>
  <si>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</si>
  <si>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</si>
  <si>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Arar Governorate (Emirate Headquarters)</t>
    </r>
  </si>
  <si>
    <r>
      <rPr>
        <b/>
        <sz val="11"/>
        <color rgb="FF000000"/>
        <rFont val="Arial"/>
        <family val="2"/>
      </rPr>
      <t>Arar (Emirate Headquarters)</t>
    </r>
  </si>
  <si>
    <r>
      <rPr>
        <b/>
        <sz val="11"/>
        <color rgb="FF000000"/>
        <rFont val="Arial"/>
        <family val="2"/>
      </rPr>
      <t>Al Uwayqilah</t>
    </r>
  </si>
  <si>
    <r>
      <rPr>
        <b/>
        <sz val="11"/>
        <color rgb="FF000000"/>
        <rFont val="Arial"/>
        <family val="2"/>
      </rPr>
      <t>Jadidat Arar</t>
    </r>
  </si>
  <si>
    <r>
      <rPr>
        <b/>
        <sz val="11"/>
        <color rgb="FF000000"/>
        <rFont val="Arial"/>
        <family val="2"/>
      </rPr>
      <t>Al Sahn</t>
    </r>
  </si>
  <si>
    <r>
      <rPr>
        <b/>
        <sz val="11"/>
        <color rgb="FF000000"/>
        <rFont val="Arial"/>
        <family val="2"/>
      </rPr>
      <t>Umm Khansar</t>
    </r>
  </si>
  <si>
    <r>
      <rPr>
        <b/>
        <sz val="11"/>
        <color rgb="FF000000"/>
        <rFont val="Arial"/>
        <family val="2"/>
      </rPr>
      <t>Hazem Aljalamid</t>
    </r>
  </si>
  <si>
    <r>
      <rPr>
        <b/>
        <sz val="11"/>
        <color rgb="FF000000"/>
        <rFont val="Arial"/>
        <family val="2"/>
      </rPr>
      <t>Alduwaid</t>
    </r>
  </si>
  <si>
    <r>
      <rPr>
        <b/>
        <sz val="11"/>
        <color rgb="FF000000"/>
        <rFont val="Arial"/>
        <family val="2"/>
      </rPr>
      <t>Al-Kasib</t>
    </r>
  </si>
  <si>
    <r>
      <rPr>
        <b/>
        <sz val="11"/>
        <color rgb="FF000000"/>
        <rFont val="Arial"/>
        <family val="2"/>
      </rPr>
      <t>Bin Thanian</t>
    </r>
  </si>
  <si>
    <r>
      <rPr>
        <b/>
        <sz val="11"/>
        <color rgb="FF000000"/>
        <rFont val="Arial"/>
        <family val="2"/>
      </rPr>
      <t>As Sulimaniyah</t>
    </r>
  </si>
  <si>
    <r>
      <rPr>
        <b/>
        <sz val="11"/>
        <color rgb="FF7F0000"/>
        <rFont val="Arial"/>
        <family val="2"/>
      </rPr>
      <t>Rafha</t>
    </r>
  </si>
  <si>
    <r>
      <rPr>
        <b/>
        <sz val="11"/>
        <color rgb="FF000000"/>
        <rFont val="Arial"/>
        <family val="2"/>
      </rPr>
      <t>Rafha</t>
    </r>
  </si>
  <si>
    <r>
      <rPr>
        <b/>
        <sz val="11"/>
        <color rgb="FF000000"/>
        <rFont val="Arial"/>
        <family val="2"/>
      </rPr>
      <t>Linah</t>
    </r>
  </si>
  <si>
    <r>
      <rPr>
        <b/>
        <sz val="11"/>
        <color rgb="FF000000"/>
        <rFont val="Arial"/>
        <family val="2"/>
      </rPr>
      <t>Shubat Nesab</t>
    </r>
  </si>
  <si>
    <r>
      <rPr>
        <b/>
        <sz val="11"/>
        <color rgb="FF000000"/>
        <rFont val="Arial"/>
        <family val="2"/>
      </rPr>
      <t>Samah</t>
    </r>
  </si>
  <si>
    <r>
      <rPr>
        <b/>
        <sz val="11"/>
        <color rgb="FF000000"/>
        <rFont val="Arial"/>
        <family val="2"/>
      </rPr>
      <t>Nesab</t>
    </r>
  </si>
  <si>
    <r>
      <rPr>
        <b/>
        <sz val="11"/>
        <color rgb="FF000000"/>
        <rFont val="Arial"/>
        <family val="2"/>
      </rPr>
      <t>Logah</t>
    </r>
  </si>
  <si>
    <r>
      <rPr>
        <b/>
        <sz val="11"/>
        <color rgb="FF000000"/>
        <rFont val="Arial"/>
        <family val="2"/>
      </rPr>
      <t>Al Temyat</t>
    </r>
  </si>
  <si>
    <r>
      <rPr>
        <b/>
        <sz val="11"/>
        <color rgb="FF000000"/>
        <rFont val="Arial"/>
        <family val="2"/>
      </rPr>
      <t>Ibn Shuraim</t>
    </r>
  </si>
  <si>
    <r>
      <rPr>
        <b/>
        <sz val="11"/>
        <color rgb="FF000000"/>
        <rFont val="Arial"/>
        <family val="2"/>
      </rPr>
      <t>Ibn Habas</t>
    </r>
  </si>
  <si>
    <r>
      <rPr>
        <b/>
        <sz val="11"/>
        <color rgb="FF000000"/>
        <rFont val="Arial"/>
        <family val="2"/>
      </rPr>
      <t>Umm Radhama</t>
    </r>
  </si>
  <si>
    <r>
      <rPr>
        <b/>
        <sz val="11"/>
        <color rgb="FF7F0000"/>
        <rFont val="Arial"/>
        <family val="2"/>
      </rPr>
      <t>Turaif</t>
    </r>
  </si>
  <si>
    <r>
      <rPr>
        <b/>
        <sz val="11"/>
        <color rgb="FF000000"/>
        <rFont val="Arial"/>
        <family val="2"/>
      </rPr>
      <t>Turaif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</si>
  <si>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</si>
  <si>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Northern Borders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</si>
  <si>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</si>
  <si>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</si>
  <si>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</si>
  <si>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</si>
  <si>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</si>
  <si>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</si>
  <si>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</si>
  <si>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</si>
  <si>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</si>
  <si>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</si>
  <si>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</si>
  <si>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</si>
  <si>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</si>
  <si>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</si>
  <si>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</si>
  <si>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</si>
  <si>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</si>
  <si>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</si>
  <si>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</si>
  <si>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</si>
  <si>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</si>
  <si>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</si>
  <si>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</si>
  <si>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</si>
  <si>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</si>
  <si>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</si>
  <si>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</si>
  <si>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</si>
  <si>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</si>
  <si>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</si>
  <si>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</si>
  <si>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</si>
  <si>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</si>
  <si>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</si>
  <si>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</si>
  <si>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</si>
  <si>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Arar Governorate (Emirate Headquarters)</t>
    </r>
  </si>
  <si>
    <r>
      <rPr>
        <b/>
        <sz val="10"/>
        <color rgb="FF000000"/>
        <rFont val="Arial"/>
        <family val="2"/>
      </rPr>
      <t>Arar (Emirate Headquarters)</t>
    </r>
  </si>
  <si>
    <r>
      <rPr>
        <b/>
        <sz val="10"/>
        <color rgb="FF000000"/>
        <rFont val="Arial"/>
        <family val="2"/>
      </rPr>
      <t>Al Uwayqilah</t>
    </r>
  </si>
  <si>
    <r>
      <rPr>
        <b/>
        <sz val="10"/>
        <color rgb="FF000000"/>
        <rFont val="Arial"/>
        <family val="2"/>
      </rPr>
      <t>Jadidat Arar</t>
    </r>
  </si>
  <si>
    <r>
      <rPr>
        <b/>
        <sz val="10"/>
        <color rgb="FF000000"/>
        <rFont val="Arial"/>
        <family val="2"/>
      </rPr>
      <t>Al Sahn</t>
    </r>
  </si>
  <si>
    <r>
      <rPr>
        <b/>
        <sz val="10"/>
        <color rgb="FF000000"/>
        <rFont val="Arial"/>
        <family val="2"/>
      </rPr>
      <t>Umm Khansar</t>
    </r>
  </si>
  <si>
    <r>
      <rPr>
        <b/>
        <sz val="10"/>
        <color rgb="FF000000"/>
        <rFont val="Arial"/>
        <family val="2"/>
      </rPr>
      <t>Hazem Aljalamid</t>
    </r>
  </si>
  <si>
    <r>
      <rPr>
        <b/>
        <sz val="10"/>
        <color rgb="FF000000"/>
        <rFont val="Arial"/>
        <family val="2"/>
      </rPr>
      <t>Alduwaid</t>
    </r>
  </si>
  <si>
    <r>
      <rPr>
        <b/>
        <sz val="10"/>
        <color rgb="FF000000"/>
        <rFont val="Arial"/>
        <family val="2"/>
      </rPr>
      <t>Al-Kasib</t>
    </r>
  </si>
  <si>
    <r>
      <rPr>
        <b/>
        <sz val="10"/>
        <color rgb="FF000000"/>
        <rFont val="Arial"/>
        <family val="2"/>
      </rPr>
      <t>Bin Thanian</t>
    </r>
  </si>
  <si>
    <r>
      <rPr>
        <b/>
        <sz val="10"/>
        <color rgb="FF000000"/>
        <rFont val="Arial"/>
        <family val="2"/>
      </rPr>
      <t>As Sulimaniyah</t>
    </r>
  </si>
  <si>
    <r>
      <rPr>
        <b/>
        <sz val="10"/>
        <color rgb="FF7F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</si>
  <si>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Rafha</t>
    </r>
  </si>
  <si>
    <r>
      <rPr>
        <b/>
        <sz val="10"/>
        <color rgb="FF000000"/>
        <rFont val="Arial"/>
        <family val="2"/>
      </rPr>
      <t>Linah</t>
    </r>
  </si>
  <si>
    <r>
      <rPr>
        <b/>
        <sz val="10"/>
        <color rgb="FF000000"/>
        <rFont val="Arial"/>
        <family val="2"/>
      </rPr>
      <t>Shubat Nesab</t>
    </r>
  </si>
  <si>
    <r>
      <rPr>
        <b/>
        <sz val="10"/>
        <color rgb="FF000000"/>
        <rFont val="Arial"/>
        <family val="2"/>
      </rPr>
      <t>Samah</t>
    </r>
  </si>
  <si>
    <r>
      <rPr>
        <b/>
        <sz val="10"/>
        <color rgb="FF000000"/>
        <rFont val="Arial"/>
        <family val="2"/>
      </rPr>
      <t>Nesab</t>
    </r>
  </si>
  <si>
    <r>
      <rPr>
        <b/>
        <sz val="10"/>
        <color rgb="FF000000"/>
        <rFont val="Arial"/>
        <family val="2"/>
      </rPr>
      <t>Logah</t>
    </r>
  </si>
  <si>
    <r>
      <rPr>
        <b/>
        <sz val="10"/>
        <color rgb="FF000000"/>
        <rFont val="Arial"/>
        <family val="2"/>
      </rPr>
      <t>Al Temyat</t>
    </r>
  </si>
  <si>
    <r>
      <rPr>
        <b/>
        <sz val="10"/>
        <color rgb="FF000000"/>
        <rFont val="Arial"/>
        <family val="2"/>
      </rPr>
      <t>Ibn Shuraim</t>
    </r>
  </si>
  <si>
    <r>
      <rPr>
        <b/>
        <sz val="10"/>
        <color rgb="FF000000"/>
        <rFont val="Arial"/>
        <family val="2"/>
      </rPr>
      <t>Ibn Habas</t>
    </r>
  </si>
  <si>
    <r>
      <rPr>
        <b/>
        <sz val="10"/>
        <color rgb="FF000000"/>
        <rFont val="Arial"/>
        <family val="2"/>
      </rPr>
      <t>Umm Radhama</t>
    </r>
  </si>
  <si>
    <r>
      <rPr>
        <b/>
        <sz val="10"/>
        <color rgb="FF7F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</si>
  <si>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Turaif</t>
    </r>
  </si>
  <si>
    <r>
      <rPr>
        <b/>
        <sz val="10"/>
        <color rgb="FF000000"/>
        <rFont val="Arial"/>
        <family val="2"/>
      </rPr>
      <t>Al Jarani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</si>
  <si>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</si>
  <si>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Northern Borders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</si>
  <si>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</si>
  <si>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</si>
  <si>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</si>
  <si>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</si>
  <si>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</si>
  <si>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</si>
  <si>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</si>
  <si>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</si>
  <si>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</si>
  <si>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</si>
  <si>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</si>
  <si>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</si>
  <si>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</si>
  <si>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</si>
  <si>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</si>
  <si>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</si>
  <si>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</si>
  <si>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</si>
  <si>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</si>
  <si>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</si>
  <si>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</si>
  <si>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</si>
  <si>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</si>
  <si>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1790 km</t>
    </r>
  </si>
  <si>
    <r>
      <rPr>
        <b/>
        <sz val="11"/>
        <color rgb="FF000000"/>
        <rFont val="Arial"/>
        <family val="2"/>
      </rPr>
      <t>ــ</t>
    </r>
  </si>
  <si>
    <r>
      <rPr>
        <b/>
        <sz val="11"/>
        <color rgb="FF000000"/>
        <rFont val="Arial"/>
        <family val="2"/>
      </rPr>
      <t>ــ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</si>
  <si>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</si>
  <si>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</si>
  <si>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</si>
  <si>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</si>
  <si>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</si>
  <si>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</si>
  <si>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</si>
  <si>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</si>
  <si>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</si>
  <si>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</si>
  <si>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</si>
  <si>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Arar</t>
  </si>
  <si>
    <t>Rafha</t>
  </si>
  <si>
    <t>Turaif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</si>
  <si>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</si>
  <si>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</si>
  <si>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</si>
  <si>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</si>
  <si>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</si>
  <si>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</si>
  <si>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</si>
  <si>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</si>
  <si>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</si>
  <si>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</si>
  <si>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</si>
  <si>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</si>
  <si>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</si>
  <si>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</si>
  <si>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</si>
  <si>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</si>
  <si>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</si>
  <si>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</si>
  <si>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</si>
  <si>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</si>
  <si>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</si>
  <si>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</si>
  <si>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</si>
  <si>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</si>
  <si>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</si>
  <si>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</si>
  <si>
    <t xml:space="preserve">*Reference: Results of the Annual Economic Establishments Survey - 2010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</si>
</sst>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b/>
      <sz val="14"/>
      <color rgb="FF000000"/>
      <name val="Sakkal Majalla"/>
    </font>
    <font>
      <b/>
      <sz val="12"/>
      <color rgb="FFB7C4D3"/>
      <name val="Sakkal Majalla"/>
    </font>
    <font>
      <sz val="12"/>
      <color rgb="FFB7C4D3"/>
      <name val="Sakkal Majalla"/>
    </font>
    <font>
      <b/>
      <sz val="18"/>
      <color theme="7" tint="-0.249977111117893"/>
      <name val="Sakkal Majalla"/>
    </font>
    <font>
      <b/>
      <sz val="14"/>
      <color theme="0"/>
      <name val="Sakkal Majalla"/>
    </font>
    <font>
      <sz val="14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4" borderId="0" xfId="1" applyFont="1" applyFill="1"/>
    <xf numFmtId="0" fontId="21" fillId="4" borderId="0" xfId="1" applyFont="1" applyFill="1" applyAlignment="1">
      <alignment horizontal="center" vertical="center" wrapText="1"/>
    </xf>
    <xf numFmtId="0" fontId="20" fillId="4" borderId="0" xfId="1" applyFont="1" applyFill="1" applyAlignment="1">
      <alignment horizontal="center" vertical="center"/>
    </xf>
    <xf numFmtId="0" fontId="20" fillId="4" borderId="0" xfId="1" applyFont="1" applyFill="1" applyAlignment="1">
      <alignment horizontal="center" vertical="center" wrapText="1"/>
    </xf>
    <xf numFmtId="0" fontId="20" fillId="4" borderId="0" xfId="0" applyFont="1" applyFill="1"/>
    <xf numFmtId="0" fontId="21" fillId="4" borderId="0" xfId="1" applyFont="1" applyFill="1" applyAlignment="1">
      <alignment horizontal="center" vertical="center" wrapText="1"/>
    </xf>
    <xf numFmtId="0" fontId="21" fillId="4" borderId="0" xfId="1" applyFont="1" applyFill="1" applyAlignment="1">
      <alignment vertical="center" wrapText="1"/>
    </xf>
    <xf numFmtId="0" fontId="22" fillId="4" borderId="0" xfId="1" applyFont="1" applyFill="1" applyAlignment="1">
      <alignment vertical="center" wrapText="1"/>
    </xf>
    <xf numFmtId="0" fontId="23" fillId="4" borderId="0" xfId="0" applyFont="1" applyFill="1"/>
    <xf numFmtId="0" fontId="24" fillId="4" borderId="0" xfId="1" applyFont="1" applyFill="1" applyAlignment="1">
      <alignment horizontal="center" vertical="center" wrapText="1"/>
    </xf>
    <xf numFmtId="0" fontId="24" fillId="4" borderId="0" xfId="1" applyFont="1" applyFill="1" applyAlignment="1">
      <alignment vertical="center"/>
    </xf>
    <xf numFmtId="0" fontId="24" fillId="4" borderId="0" xfId="1" applyFont="1" applyFill="1" applyAlignment="1">
      <alignment horizontal="center" vertical="center"/>
    </xf>
    <xf numFmtId="0" fontId="21" fillId="4" borderId="0" xfId="1" applyFont="1" applyFill="1" applyBorder="1" applyAlignment="1">
      <alignment vertical="center"/>
    </xf>
    <xf numFmtId="0" fontId="25" fillId="5" borderId="5" xfId="1" applyFont="1" applyFill="1" applyBorder="1" applyAlignment="1">
      <alignment horizontal="center" vertical="center" wrapText="1"/>
    </xf>
    <xf numFmtId="3" fontId="25" fillId="5" borderId="5" xfId="1" applyNumberFormat="1" applyFont="1" applyFill="1" applyBorder="1" applyAlignment="1">
      <alignment horizontal="center" vertical="center" wrapText="1"/>
    </xf>
    <xf numFmtId="0" fontId="25" fillId="5" borderId="5" xfId="1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 shrinkToFit="1"/>
    </xf>
    <xf numFmtId="0" fontId="26" fillId="7" borderId="6" xfId="0" applyFont="1" applyFill="1" applyBorder="1" applyAlignment="1">
      <alignment horizontal="center" vertical="center" wrapText="1" shrinkToFit="1"/>
    </xf>
    <xf numFmtId="0" fontId="25" fillId="5" borderId="7" xfId="1" applyFont="1" applyFill="1" applyBorder="1" applyAlignment="1">
      <alignment horizontal="center" vertical="center" wrapText="1"/>
    </xf>
    <xf numFmtId="0" fontId="21" fillId="4" borderId="5" xfId="1" applyFont="1" applyFill="1" applyBorder="1" applyAlignment="1">
      <alignment horizontal="center" vertical="center" wrapText="1"/>
    </xf>
    <xf numFmtId="0" fontId="22" fillId="4" borderId="8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55"/>
  <sheetViews>
    <sheetView tabSelected="1" zoomScaleNormal="100" workbookViewId="0">
      <selection activeCell="B54" sqref="B54:D54"/>
    </sheetView>
  </sheetViews>
  <sheetFormatPr defaultRowHeight="21.75" x14ac:dyDescent="0.5"/>
  <cols>
    <col min="1" max="1" width="9" style="52"/>
    <col min="2" max="2" width="34.625" style="54" customWidth="1"/>
    <col min="3" max="3" width="11.5" style="54" customWidth="1"/>
    <col min="4" max="4" width="10.125" style="54" customWidth="1"/>
    <col min="5" max="5" width="16" style="54" customWidth="1"/>
    <col min="6" max="6" width="14.625" style="54" customWidth="1"/>
    <col min="7" max="7" width="7.625" style="54" customWidth="1"/>
    <col min="8" max="8" width="6.75" style="54" customWidth="1"/>
    <col min="9" max="9" width="12.25" style="54" customWidth="1"/>
    <col min="10" max="10" width="7.375" style="54" customWidth="1"/>
    <col min="11" max="11" width="7.75" style="54" customWidth="1"/>
    <col min="12" max="12" width="12.25" style="54" customWidth="1"/>
    <col min="13" max="13" width="6.125" style="54" customWidth="1"/>
    <col min="14" max="14" width="9" style="54"/>
    <col min="15" max="16384" width="9" style="56"/>
  </cols>
  <sheetData>
    <row r="4" spans="2:17" ht="27.75" x14ac:dyDescent="0.5">
      <c r="B4" s="61" t="s">
        <v>851</v>
      </c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2:17" x14ac:dyDescent="0.5">
      <c r="B5" s="55"/>
      <c r="C5" s="55"/>
      <c r="D5" s="55"/>
      <c r="E5" s="57"/>
      <c r="F5" s="55"/>
      <c r="G5" s="55"/>
      <c r="H5" s="55"/>
      <c r="I5" s="55"/>
      <c r="J5" s="55"/>
      <c r="K5" s="55"/>
      <c r="L5" s="55"/>
    </row>
    <row r="6" spans="2:17" x14ac:dyDescent="0.5">
      <c r="B6" s="67" t="s">
        <v>852</v>
      </c>
      <c r="C6" s="67" t="s">
        <v>853</v>
      </c>
      <c r="D6" s="67" t="s">
        <v>854</v>
      </c>
      <c r="E6" s="67"/>
      <c r="F6" s="67"/>
      <c r="G6" s="67"/>
      <c r="H6" s="67"/>
      <c r="I6" s="67"/>
      <c r="J6" s="67"/>
      <c r="K6" s="67"/>
      <c r="L6" s="67"/>
    </row>
    <row r="7" spans="2:17" x14ac:dyDescent="0.5">
      <c r="B7" s="67"/>
      <c r="C7" s="67"/>
      <c r="D7" s="67" t="s">
        <v>855</v>
      </c>
      <c r="E7" s="67"/>
      <c r="F7" s="67"/>
      <c r="G7" s="67" t="s">
        <v>856</v>
      </c>
      <c r="H7" s="67"/>
      <c r="I7" s="67"/>
      <c r="J7" s="67" t="s">
        <v>857</v>
      </c>
      <c r="K7" s="67"/>
      <c r="L7" s="67"/>
    </row>
    <row r="8" spans="2:17" x14ac:dyDescent="0.5">
      <c r="B8" s="67"/>
      <c r="C8" s="67"/>
      <c r="D8" s="65" t="s">
        <v>858</v>
      </c>
      <c r="E8" s="65" t="s">
        <v>859</v>
      </c>
      <c r="F8" s="65" t="s">
        <v>857</v>
      </c>
      <c r="G8" s="65" t="s">
        <v>858</v>
      </c>
      <c r="H8" s="65" t="s">
        <v>859</v>
      </c>
      <c r="I8" s="65" t="s">
        <v>857</v>
      </c>
      <c r="J8" s="65" t="s">
        <v>858</v>
      </c>
      <c r="K8" s="65" t="s">
        <v>859</v>
      </c>
      <c r="L8" s="65" t="s">
        <v>857</v>
      </c>
    </row>
    <row r="9" spans="2:17" x14ac:dyDescent="0.5">
      <c r="B9" s="68" t="s">
        <v>860</v>
      </c>
      <c r="C9" s="68">
        <v>24804</v>
      </c>
      <c r="D9" s="68">
        <v>80871</v>
      </c>
      <c r="E9" s="68">
        <v>78315</v>
      </c>
      <c r="F9" s="68">
        <f>SUM(D9:E9)</f>
        <v>159186</v>
      </c>
      <c r="G9" s="68">
        <v>23582</v>
      </c>
      <c r="H9" s="68">
        <v>8283</v>
      </c>
      <c r="I9" s="68">
        <f>SUM(G9:H9)</f>
        <v>31865</v>
      </c>
      <c r="J9" s="68">
        <v>104453</v>
      </c>
      <c r="K9" s="68">
        <v>86598</v>
      </c>
      <c r="L9" s="68">
        <f>SUM(J9:K9)</f>
        <v>191051</v>
      </c>
    </row>
    <row r="10" spans="2:17" x14ac:dyDescent="0.5">
      <c r="B10" s="69" t="s">
        <v>861</v>
      </c>
      <c r="C10" s="69">
        <v>11243</v>
      </c>
      <c r="D10" s="69">
        <v>33579</v>
      </c>
      <c r="E10" s="69">
        <v>35310</v>
      </c>
      <c r="F10" s="69">
        <f t="shared" ref="F10:F11" si="0">SUM(D10:E10)</f>
        <v>68889</v>
      </c>
      <c r="G10" s="69">
        <v>8947</v>
      </c>
      <c r="H10" s="69">
        <v>2708</v>
      </c>
      <c r="I10" s="69">
        <f t="shared" ref="I10:I11" si="1">SUM(G10:H10)</f>
        <v>11655</v>
      </c>
      <c r="J10" s="69">
        <v>42526</v>
      </c>
      <c r="K10" s="69">
        <v>38018</v>
      </c>
      <c r="L10" s="69">
        <f t="shared" ref="L10:L11" si="2">SUM(J10:K10)</f>
        <v>80544</v>
      </c>
      <c r="Q10" s="60"/>
    </row>
    <row r="11" spans="2:17" x14ac:dyDescent="0.5">
      <c r="B11" s="68" t="s">
        <v>862</v>
      </c>
      <c r="C11" s="68">
        <v>6224</v>
      </c>
      <c r="D11" s="68">
        <v>20172</v>
      </c>
      <c r="E11" s="68">
        <v>19930</v>
      </c>
      <c r="F11" s="68">
        <f t="shared" si="0"/>
        <v>40102</v>
      </c>
      <c r="G11" s="68">
        <v>7021</v>
      </c>
      <c r="H11" s="68">
        <v>1806</v>
      </c>
      <c r="I11" s="68">
        <f t="shared" si="1"/>
        <v>8827</v>
      </c>
      <c r="J11" s="68">
        <v>27193</v>
      </c>
      <c r="K11" s="68">
        <v>21736</v>
      </c>
      <c r="L11" s="68">
        <f t="shared" si="2"/>
        <v>48929</v>
      </c>
    </row>
    <row r="12" spans="2:17" x14ac:dyDescent="0.5">
      <c r="B12" s="65" t="s">
        <v>857</v>
      </c>
      <c r="C12" s="65">
        <f t="shared" ref="C12:L12" si="3">SUM(C9:C11)</f>
        <v>42271</v>
      </c>
      <c r="D12" s="65">
        <f t="shared" si="3"/>
        <v>134622</v>
      </c>
      <c r="E12" s="65">
        <f t="shared" si="3"/>
        <v>133555</v>
      </c>
      <c r="F12" s="65">
        <f t="shared" si="3"/>
        <v>268177</v>
      </c>
      <c r="G12" s="65">
        <f t="shared" si="3"/>
        <v>39550</v>
      </c>
      <c r="H12" s="65">
        <f t="shared" si="3"/>
        <v>12797</v>
      </c>
      <c r="I12" s="65">
        <f t="shared" si="3"/>
        <v>52347</v>
      </c>
      <c r="J12" s="65">
        <f t="shared" si="3"/>
        <v>174172</v>
      </c>
      <c r="K12" s="65">
        <f t="shared" si="3"/>
        <v>146352</v>
      </c>
      <c r="L12" s="65">
        <f t="shared" si="3"/>
        <v>320524</v>
      </c>
    </row>
    <row r="13" spans="2:17" ht="22.5" customHeight="1" x14ac:dyDescent="0.5">
      <c r="B13" s="72" t="s">
        <v>863</v>
      </c>
      <c r="C13" s="72"/>
      <c r="D13" s="72"/>
      <c r="E13" s="72"/>
      <c r="F13" s="53"/>
      <c r="G13" s="53"/>
      <c r="H13" s="53"/>
      <c r="I13" s="53"/>
      <c r="J13" s="53"/>
      <c r="K13" s="53"/>
      <c r="L13" s="53"/>
    </row>
    <row r="16" spans="2:17" ht="27.75" customHeight="1" x14ac:dyDescent="0.5">
      <c r="B16" s="63" t="s">
        <v>864</v>
      </c>
      <c r="C16" s="63"/>
      <c r="D16" s="63"/>
      <c r="E16" s="63"/>
      <c r="F16" s="63"/>
      <c r="G16" s="62"/>
      <c r="H16" s="62"/>
      <c r="I16" s="55"/>
      <c r="J16" s="55"/>
      <c r="K16" s="55"/>
      <c r="L16" s="55"/>
      <c r="M16" s="55"/>
    </row>
    <row r="17" spans="2:13" x14ac:dyDescent="0.5">
      <c r="B17" s="55"/>
      <c r="C17" s="71"/>
      <c r="D17" s="71"/>
      <c r="E17" s="71"/>
      <c r="F17" s="71"/>
      <c r="G17" s="55"/>
      <c r="H17" s="55"/>
      <c r="I17" s="55"/>
      <c r="J17" s="55"/>
      <c r="K17" s="55"/>
      <c r="L17" s="55"/>
      <c r="M17" s="55"/>
    </row>
    <row r="18" spans="2:13" x14ac:dyDescent="0.5">
      <c r="B18" s="67" t="s">
        <v>865</v>
      </c>
      <c r="C18" s="70" t="s">
        <v>866</v>
      </c>
      <c r="D18" s="70"/>
      <c r="E18" s="70"/>
      <c r="F18" s="70"/>
      <c r="G18" s="55"/>
      <c r="H18" s="55"/>
      <c r="I18" s="55"/>
      <c r="J18" s="55"/>
      <c r="K18" s="55"/>
      <c r="L18" s="55"/>
      <c r="M18" s="55"/>
    </row>
    <row r="19" spans="2:13" x14ac:dyDescent="0.5">
      <c r="B19" s="67"/>
      <c r="C19" s="65" t="s">
        <v>867</v>
      </c>
      <c r="D19" s="65" t="s">
        <v>868</v>
      </c>
      <c r="E19" s="65" t="s">
        <v>869</v>
      </c>
      <c r="F19" s="65" t="s">
        <v>857</v>
      </c>
      <c r="G19" s="55"/>
      <c r="H19" s="55"/>
      <c r="I19" s="55"/>
      <c r="J19" s="55"/>
      <c r="K19" s="55"/>
      <c r="L19" s="55"/>
      <c r="M19" s="55"/>
    </row>
    <row r="20" spans="2:13" x14ac:dyDescent="0.5">
      <c r="B20" s="68" t="s">
        <v>870</v>
      </c>
      <c r="C20" s="68">
        <v>42</v>
      </c>
      <c r="D20" s="68">
        <v>0</v>
      </c>
      <c r="E20" s="68">
        <v>3</v>
      </c>
      <c r="F20" s="68">
        <f>SUM(C20:E20)</f>
        <v>45</v>
      </c>
      <c r="G20" s="55"/>
      <c r="H20" s="55"/>
      <c r="I20" s="55"/>
      <c r="J20" s="55"/>
      <c r="K20" s="55"/>
      <c r="L20" s="55"/>
      <c r="M20" s="55"/>
    </row>
    <row r="21" spans="2:13" x14ac:dyDescent="0.5">
      <c r="B21" s="69" t="s">
        <v>871</v>
      </c>
      <c r="C21" s="69">
        <v>12</v>
      </c>
      <c r="D21" s="69">
        <v>0</v>
      </c>
      <c r="E21" s="69">
        <v>0</v>
      </c>
      <c r="F21" s="69">
        <f t="shared" ref="F21:F32" si="4">SUM(C21:E21)</f>
        <v>12</v>
      </c>
      <c r="G21" s="55"/>
      <c r="H21" s="55"/>
      <c r="I21" s="55"/>
      <c r="J21" s="55"/>
      <c r="K21" s="55"/>
      <c r="L21" s="55"/>
      <c r="M21" s="55"/>
    </row>
    <row r="22" spans="2:13" x14ac:dyDescent="0.5">
      <c r="B22" s="68" t="s">
        <v>872</v>
      </c>
      <c r="C22" s="68">
        <v>1150</v>
      </c>
      <c r="D22" s="68">
        <v>1</v>
      </c>
      <c r="E22" s="68">
        <v>0</v>
      </c>
      <c r="F22" s="68">
        <f t="shared" si="4"/>
        <v>1151</v>
      </c>
      <c r="G22" s="55"/>
      <c r="H22" s="55"/>
      <c r="I22" s="55"/>
      <c r="J22" s="55"/>
      <c r="K22" s="55"/>
      <c r="L22" s="55"/>
      <c r="M22" s="55"/>
    </row>
    <row r="23" spans="2:13" x14ac:dyDescent="0.5">
      <c r="B23" s="69" t="s">
        <v>873</v>
      </c>
      <c r="C23" s="69">
        <v>39</v>
      </c>
      <c r="D23" s="69">
        <v>8</v>
      </c>
      <c r="E23" s="69">
        <v>2</v>
      </c>
      <c r="F23" s="69">
        <f t="shared" si="4"/>
        <v>49</v>
      </c>
      <c r="G23" s="55"/>
      <c r="H23" s="55"/>
      <c r="I23" s="55"/>
      <c r="J23" s="55"/>
      <c r="K23" s="55"/>
      <c r="L23" s="55"/>
      <c r="M23" s="55"/>
    </row>
    <row r="24" spans="2:13" x14ac:dyDescent="0.5">
      <c r="B24" s="68" t="s">
        <v>874</v>
      </c>
      <c r="C24" s="68">
        <v>105</v>
      </c>
      <c r="D24" s="68">
        <v>0</v>
      </c>
      <c r="E24" s="68">
        <v>0</v>
      </c>
      <c r="F24" s="68">
        <f t="shared" si="4"/>
        <v>105</v>
      </c>
      <c r="G24" s="55"/>
      <c r="H24" s="55"/>
      <c r="I24" s="55"/>
      <c r="J24" s="55"/>
      <c r="K24" s="55"/>
      <c r="L24" s="55"/>
      <c r="M24" s="55"/>
    </row>
    <row r="25" spans="2:13" x14ac:dyDescent="0.5">
      <c r="B25" s="69" t="s">
        <v>875</v>
      </c>
      <c r="C25" s="69">
        <v>4134</v>
      </c>
      <c r="D25" s="69">
        <v>1</v>
      </c>
      <c r="E25" s="69">
        <v>1</v>
      </c>
      <c r="F25" s="69">
        <f t="shared" si="4"/>
        <v>4136</v>
      </c>
      <c r="G25" s="55"/>
      <c r="H25" s="55"/>
      <c r="I25" s="55"/>
      <c r="J25" s="55"/>
      <c r="K25" s="55"/>
      <c r="L25" s="55"/>
      <c r="M25" s="55"/>
    </row>
    <row r="26" spans="2:13" x14ac:dyDescent="0.5">
      <c r="B26" s="68" t="s">
        <v>876</v>
      </c>
      <c r="C26" s="68">
        <v>695</v>
      </c>
      <c r="D26" s="68">
        <v>0</v>
      </c>
      <c r="E26" s="68">
        <v>2</v>
      </c>
      <c r="F26" s="68">
        <f t="shared" si="4"/>
        <v>697</v>
      </c>
      <c r="G26" s="55"/>
      <c r="H26" s="55"/>
      <c r="I26" s="55"/>
      <c r="J26" s="55"/>
      <c r="K26" s="55"/>
      <c r="L26" s="55"/>
      <c r="M26" s="55"/>
    </row>
    <row r="27" spans="2:13" x14ac:dyDescent="0.5">
      <c r="B27" s="69" t="s">
        <v>877</v>
      </c>
      <c r="C27" s="69">
        <v>127</v>
      </c>
      <c r="D27" s="69">
        <v>9</v>
      </c>
      <c r="E27" s="69">
        <v>1</v>
      </c>
      <c r="F27" s="69">
        <f t="shared" si="4"/>
        <v>137</v>
      </c>
      <c r="G27" s="55"/>
      <c r="H27" s="55"/>
      <c r="I27" s="55"/>
      <c r="J27" s="55"/>
      <c r="K27" s="55"/>
      <c r="L27" s="55"/>
      <c r="M27" s="55"/>
    </row>
    <row r="28" spans="2:13" x14ac:dyDescent="0.5">
      <c r="B28" s="68" t="s">
        <v>878</v>
      </c>
      <c r="C28" s="68">
        <v>15</v>
      </c>
      <c r="D28" s="68">
        <v>0</v>
      </c>
      <c r="E28" s="68">
        <v>0</v>
      </c>
      <c r="F28" s="68">
        <f t="shared" si="4"/>
        <v>15</v>
      </c>
      <c r="G28" s="55"/>
      <c r="H28" s="55"/>
      <c r="I28" s="55"/>
      <c r="J28" s="55"/>
      <c r="K28" s="55"/>
      <c r="L28" s="55"/>
      <c r="M28" s="55"/>
    </row>
    <row r="29" spans="2:13" x14ac:dyDescent="0.5">
      <c r="B29" s="69" t="s">
        <v>879</v>
      </c>
      <c r="C29" s="69">
        <v>214</v>
      </c>
      <c r="D29" s="69">
        <v>1</v>
      </c>
      <c r="E29" s="69">
        <v>0</v>
      </c>
      <c r="F29" s="69">
        <f t="shared" si="4"/>
        <v>215</v>
      </c>
      <c r="G29" s="55"/>
      <c r="H29" s="55"/>
      <c r="I29" s="55"/>
      <c r="J29" s="55"/>
      <c r="K29" s="55"/>
      <c r="L29" s="55"/>
      <c r="M29" s="55"/>
    </row>
    <row r="30" spans="2:13" x14ac:dyDescent="0.5">
      <c r="B30" s="68" t="s">
        <v>880</v>
      </c>
      <c r="C30" s="68">
        <v>17</v>
      </c>
      <c r="D30" s="68">
        <v>0</v>
      </c>
      <c r="E30" s="68">
        <v>1</v>
      </c>
      <c r="F30" s="68">
        <f t="shared" si="4"/>
        <v>18</v>
      </c>
      <c r="G30" s="55"/>
      <c r="H30" s="55"/>
      <c r="I30" s="55"/>
      <c r="J30" s="55"/>
      <c r="K30" s="55"/>
      <c r="L30" s="55"/>
      <c r="M30" s="55"/>
    </row>
    <row r="31" spans="2:13" x14ac:dyDescent="0.5">
      <c r="B31" s="69" t="s">
        <v>881</v>
      </c>
      <c r="C31" s="69">
        <v>21</v>
      </c>
      <c r="D31" s="69">
        <v>0</v>
      </c>
      <c r="E31" s="69">
        <v>11</v>
      </c>
      <c r="F31" s="69">
        <f t="shared" si="4"/>
        <v>32</v>
      </c>
      <c r="G31" s="55"/>
      <c r="H31" s="55"/>
      <c r="I31" s="55"/>
      <c r="J31" s="55"/>
      <c r="K31" s="55"/>
      <c r="L31" s="55"/>
      <c r="M31" s="55"/>
    </row>
    <row r="32" spans="2:13" x14ac:dyDescent="0.5">
      <c r="B32" s="68" t="s">
        <v>882</v>
      </c>
      <c r="C32" s="68">
        <v>460</v>
      </c>
      <c r="D32" s="68">
        <v>2</v>
      </c>
      <c r="E32" s="68">
        <v>3</v>
      </c>
      <c r="F32" s="68">
        <f t="shared" si="4"/>
        <v>465</v>
      </c>
      <c r="G32" s="55"/>
      <c r="H32" s="55"/>
      <c r="I32" s="55"/>
      <c r="J32" s="55"/>
      <c r="K32" s="55"/>
      <c r="L32" s="55"/>
      <c r="M32" s="55"/>
    </row>
    <row r="33" spans="2:13" x14ac:dyDescent="0.5">
      <c r="B33" s="65" t="s">
        <v>857</v>
      </c>
      <c r="C33" s="65">
        <f>SUM(C20:C32)</f>
        <v>7031</v>
      </c>
      <c r="D33" s="65">
        <f>SUM(D20:D32)</f>
        <v>22</v>
      </c>
      <c r="E33" s="65">
        <f>SUM(E20:E32)</f>
        <v>24</v>
      </c>
      <c r="F33" s="65">
        <f>SUM(F20:F32)</f>
        <v>7077</v>
      </c>
      <c r="G33" s="55"/>
      <c r="H33" s="55"/>
      <c r="I33" s="55"/>
      <c r="J33" s="55"/>
      <c r="K33" s="55"/>
      <c r="L33" s="55"/>
      <c r="M33" s="55"/>
    </row>
    <row r="34" spans="2:13" x14ac:dyDescent="0.5">
      <c r="B34" s="59" t="s">
        <v>883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2:13" x14ac:dyDescent="0.5">
      <c r="B35" s="56"/>
      <c r="C35" s="58"/>
      <c r="D35" s="58"/>
      <c r="E35" s="58"/>
      <c r="F35" s="55"/>
      <c r="G35" s="55"/>
      <c r="H35" s="55"/>
      <c r="I35" s="55"/>
      <c r="J35" s="55"/>
      <c r="K35" s="55"/>
      <c r="L35" s="55"/>
      <c r="M35" s="55"/>
    </row>
    <row r="36" spans="2:13" x14ac:dyDescent="0.5">
      <c r="B36" s="57"/>
      <c r="C36" s="57"/>
      <c r="D36" s="57"/>
      <c r="E36" s="57"/>
      <c r="F36" s="55"/>
      <c r="G36" s="55" t="s">
        <v>884</v>
      </c>
      <c r="H36" s="55"/>
      <c r="I36" s="55"/>
      <c r="J36" s="55"/>
      <c r="K36" s="55"/>
      <c r="L36" s="55"/>
      <c r="M36" s="55"/>
    </row>
    <row r="37" spans="2:13" ht="27.75" x14ac:dyDescent="0.5">
      <c r="B37" s="61" t="s">
        <v>885</v>
      </c>
      <c r="C37" s="61"/>
      <c r="D37" s="61"/>
      <c r="E37" s="61"/>
      <c r="F37" s="55"/>
      <c r="G37" s="55"/>
      <c r="H37" s="55"/>
      <c r="I37" s="55"/>
      <c r="J37" s="55"/>
      <c r="K37" s="55"/>
      <c r="L37" s="55"/>
      <c r="M37" s="55"/>
    </row>
    <row r="38" spans="2:13" x14ac:dyDescent="0.5">
      <c r="B38" s="55"/>
      <c r="C38" s="55"/>
      <c r="D38" s="55"/>
      <c r="E38" s="55"/>
      <c r="F38" s="57"/>
      <c r="G38" s="55"/>
      <c r="H38" s="55"/>
      <c r="I38" s="55"/>
      <c r="J38" s="55"/>
      <c r="K38" s="55"/>
      <c r="L38" s="55"/>
      <c r="M38" s="55"/>
    </row>
    <row r="39" spans="2:13" x14ac:dyDescent="0.5">
      <c r="B39" s="65" t="s">
        <v>865</v>
      </c>
      <c r="C39" s="65" t="s">
        <v>886</v>
      </c>
      <c r="D39" s="65" t="s">
        <v>887</v>
      </c>
      <c r="E39" s="65" t="s">
        <v>888</v>
      </c>
      <c r="F39" s="55"/>
      <c r="G39" s="55"/>
      <c r="H39" s="55"/>
      <c r="I39" s="55"/>
      <c r="J39" s="55"/>
      <c r="K39" s="55"/>
      <c r="L39" s="55"/>
      <c r="M39" s="55"/>
    </row>
    <row r="40" spans="2:13" x14ac:dyDescent="0.5">
      <c r="B40" s="68" t="s">
        <v>870</v>
      </c>
      <c r="C40" s="68">
        <v>38150</v>
      </c>
      <c r="D40" s="68">
        <v>15222</v>
      </c>
      <c r="E40" s="68">
        <f>C40-D40</f>
        <v>22928</v>
      </c>
      <c r="F40" s="55"/>
      <c r="G40" s="55"/>
      <c r="H40" s="55"/>
      <c r="I40" s="55"/>
      <c r="J40" s="55"/>
      <c r="K40" s="55"/>
      <c r="L40" s="55"/>
      <c r="M40" s="55"/>
    </row>
    <row r="41" spans="2:13" x14ac:dyDescent="0.5">
      <c r="B41" s="69" t="s">
        <v>871</v>
      </c>
      <c r="C41" s="69">
        <v>2996804</v>
      </c>
      <c r="D41" s="69">
        <v>330886</v>
      </c>
      <c r="E41" s="69">
        <f t="shared" ref="E41:E52" si="5">C41-D41</f>
        <v>2665918</v>
      </c>
      <c r="F41" s="55"/>
      <c r="G41" s="55"/>
      <c r="H41" s="55"/>
      <c r="I41" s="55"/>
      <c r="J41" s="55"/>
      <c r="K41" s="55"/>
      <c r="L41" s="55"/>
      <c r="M41" s="55"/>
    </row>
    <row r="42" spans="2:13" x14ac:dyDescent="0.5">
      <c r="B42" s="68" t="s">
        <v>872</v>
      </c>
      <c r="C42" s="68">
        <v>1612597</v>
      </c>
      <c r="D42" s="68">
        <v>1111004</v>
      </c>
      <c r="E42" s="68">
        <f t="shared" si="5"/>
        <v>501593</v>
      </c>
      <c r="F42" s="55"/>
      <c r="G42" s="55"/>
      <c r="H42" s="55"/>
      <c r="I42" s="55"/>
      <c r="J42" s="55"/>
      <c r="K42" s="55"/>
      <c r="L42" s="55"/>
      <c r="M42" s="55"/>
    </row>
    <row r="43" spans="2:13" x14ac:dyDescent="0.5">
      <c r="B43" s="69" t="s">
        <v>873</v>
      </c>
      <c r="C43" s="69">
        <v>272990</v>
      </c>
      <c r="D43" s="69">
        <v>178146</v>
      </c>
      <c r="E43" s="69">
        <f t="shared" si="5"/>
        <v>94844</v>
      </c>
      <c r="F43" s="55"/>
      <c r="G43" s="55"/>
      <c r="H43" s="55"/>
      <c r="I43" s="55"/>
      <c r="J43" s="55"/>
      <c r="K43" s="55"/>
      <c r="L43" s="55"/>
      <c r="M43" s="55"/>
    </row>
    <row r="44" spans="2:13" x14ac:dyDescent="0.5">
      <c r="B44" s="68" t="s">
        <v>874</v>
      </c>
      <c r="C44" s="68">
        <v>695447</v>
      </c>
      <c r="D44" s="68">
        <v>348918</v>
      </c>
      <c r="E44" s="68">
        <f t="shared" si="5"/>
        <v>346529</v>
      </c>
      <c r="F44" s="55"/>
      <c r="G44" s="55"/>
      <c r="H44" s="55"/>
      <c r="I44" s="55"/>
      <c r="J44" s="55"/>
      <c r="K44" s="55"/>
      <c r="L44" s="55"/>
      <c r="M44" s="55"/>
    </row>
    <row r="45" spans="2:13" x14ac:dyDescent="0.5">
      <c r="B45" s="69" t="s">
        <v>875</v>
      </c>
      <c r="C45" s="69">
        <v>3175719</v>
      </c>
      <c r="D45" s="69">
        <v>2468902</v>
      </c>
      <c r="E45" s="69">
        <f t="shared" si="5"/>
        <v>706817</v>
      </c>
      <c r="F45" s="55"/>
      <c r="G45" s="55"/>
      <c r="H45" s="55"/>
      <c r="I45" s="55"/>
      <c r="J45" s="55"/>
      <c r="K45" s="55"/>
      <c r="L45" s="55"/>
      <c r="M45" s="55"/>
    </row>
    <row r="46" spans="2:13" x14ac:dyDescent="0.5">
      <c r="B46" s="68" t="s">
        <v>876</v>
      </c>
      <c r="C46" s="68">
        <v>281237</v>
      </c>
      <c r="D46" s="68">
        <v>17924</v>
      </c>
      <c r="E46" s="68">
        <f t="shared" si="5"/>
        <v>263313</v>
      </c>
      <c r="F46" s="55"/>
      <c r="G46" s="55"/>
      <c r="H46" s="55"/>
      <c r="I46" s="55"/>
      <c r="J46" s="55"/>
      <c r="K46" s="55"/>
      <c r="L46" s="55"/>
      <c r="M46" s="55"/>
    </row>
    <row r="47" spans="2:13" x14ac:dyDescent="0.5">
      <c r="B47" s="69" t="s">
        <v>877</v>
      </c>
      <c r="C47" s="69">
        <v>572777</v>
      </c>
      <c r="D47" s="69">
        <v>328909</v>
      </c>
      <c r="E47" s="69">
        <f t="shared" si="5"/>
        <v>243868</v>
      </c>
      <c r="F47" s="55"/>
      <c r="G47" s="55"/>
      <c r="H47" s="55"/>
      <c r="I47" s="55"/>
      <c r="J47" s="55"/>
      <c r="K47" s="55"/>
      <c r="L47" s="55"/>
      <c r="M47" s="55"/>
    </row>
    <row r="48" spans="2:13" x14ac:dyDescent="0.5">
      <c r="B48" s="68" t="s">
        <v>878</v>
      </c>
      <c r="C48" s="68">
        <v>201135</v>
      </c>
      <c r="D48" s="68">
        <v>113481</v>
      </c>
      <c r="E48" s="68">
        <f t="shared" si="5"/>
        <v>87654</v>
      </c>
      <c r="F48" s="55"/>
      <c r="G48" s="55"/>
      <c r="H48" s="55"/>
      <c r="I48" s="55"/>
      <c r="J48" s="55"/>
      <c r="K48" s="55"/>
      <c r="L48" s="55"/>
      <c r="M48" s="55"/>
    </row>
    <row r="49" spans="2:13" x14ac:dyDescent="0.5">
      <c r="B49" s="69" t="s">
        <v>879</v>
      </c>
      <c r="C49" s="69">
        <v>119103</v>
      </c>
      <c r="D49" s="69">
        <v>76084</v>
      </c>
      <c r="E49" s="69">
        <f t="shared" si="5"/>
        <v>43019</v>
      </c>
      <c r="F49" s="55"/>
      <c r="G49" s="55"/>
      <c r="H49" s="55"/>
      <c r="I49" s="55"/>
      <c r="J49" s="55"/>
      <c r="K49" s="55"/>
      <c r="L49" s="55"/>
      <c r="M49" s="55"/>
    </row>
    <row r="50" spans="2:13" x14ac:dyDescent="0.5">
      <c r="B50" s="68" t="s">
        <v>880</v>
      </c>
      <c r="C50" s="68">
        <v>17585</v>
      </c>
      <c r="D50" s="68">
        <v>11128</v>
      </c>
      <c r="E50" s="68">
        <f t="shared" si="5"/>
        <v>6457</v>
      </c>
      <c r="F50" s="55"/>
      <c r="G50" s="55"/>
      <c r="H50" s="55"/>
      <c r="I50" s="55"/>
      <c r="J50" s="55"/>
      <c r="K50" s="55"/>
      <c r="L50" s="55"/>
      <c r="M50" s="55"/>
    </row>
    <row r="51" spans="2:13" x14ac:dyDescent="0.5">
      <c r="B51" s="69" t="s">
        <v>881</v>
      </c>
      <c r="C51" s="69">
        <v>52808</v>
      </c>
      <c r="D51" s="69">
        <v>25194</v>
      </c>
      <c r="E51" s="69">
        <f t="shared" si="5"/>
        <v>27614</v>
      </c>
      <c r="F51" s="55"/>
      <c r="G51" s="55"/>
      <c r="H51" s="55"/>
      <c r="I51" s="55"/>
      <c r="J51" s="55"/>
      <c r="K51" s="55"/>
      <c r="L51" s="55"/>
      <c r="M51" s="55"/>
    </row>
    <row r="52" spans="2:13" x14ac:dyDescent="0.5">
      <c r="B52" s="68" t="s">
        <v>882</v>
      </c>
      <c r="C52" s="68">
        <v>62899</v>
      </c>
      <c r="D52" s="68">
        <v>39682</v>
      </c>
      <c r="E52" s="68">
        <f t="shared" si="5"/>
        <v>23217</v>
      </c>
      <c r="F52" s="55"/>
      <c r="G52" s="55"/>
      <c r="H52" s="55"/>
      <c r="I52" s="55"/>
      <c r="J52" s="55"/>
      <c r="K52" s="55"/>
      <c r="L52" s="55"/>
      <c r="M52" s="55"/>
    </row>
    <row r="53" spans="2:13" x14ac:dyDescent="0.5">
      <c r="B53" s="65" t="s">
        <v>857</v>
      </c>
      <c r="C53" s="66">
        <f>SUM(C40:C52)</f>
        <v>10099251</v>
      </c>
      <c r="D53" s="66">
        <f>SUM(D40:D52)</f>
        <v>5065480</v>
      </c>
      <c r="E53" s="66">
        <f>SUM(E40:E52)</f>
        <v>5033771</v>
      </c>
      <c r="F53" s="55"/>
      <c r="G53" s="55"/>
      <c r="H53" s="55"/>
      <c r="I53" s="55"/>
      <c r="J53" s="55"/>
      <c r="K53" s="55"/>
      <c r="L53" s="55"/>
      <c r="M53" s="55"/>
    </row>
    <row r="54" spans="2:13" ht="22.5" customHeight="1" x14ac:dyDescent="0.5">
      <c r="B54" s="72" t="s">
        <v>889</v>
      </c>
      <c r="C54" s="72"/>
      <c r="D54" s="72"/>
      <c r="E54" s="64"/>
      <c r="F54" s="55"/>
      <c r="G54" s="55"/>
      <c r="H54" s="55"/>
      <c r="I54" s="55"/>
      <c r="J54" s="55"/>
      <c r="K54" s="55"/>
      <c r="L54" s="55"/>
      <c r="M54" s="55"/>
    </row>
    <row r="55" spans="2:13" x14ac:dyDescent="0.5">
      <c r="B55" s="53"/>
      <c r="C55" s="53"/>
      <c r="D55" s="53"/>
      <c r="E55" s="53"/>
      <c r="F55" s="55"/>
      <c r="G55" s="55"/>
      <c r="H55" s="55"/>
      <c r="I55" s="55"/>
      <c r="J55" s="55"/>
      <c r="K55" s="55"/>
      <c r="L55" s="55"/>
      <c r="M55" s="55"/>
    </row>
  </sheetData>
  <mergeCells count="17">
    <mergeCell ref="B4:L4"/>
    <mergeCell ref="B6:B8"/>
    <mergeCell ref="C6:C8"/>
    <mergeCell ref="D6:L6"/>
    <mergeCell ref="D7:F7"/>
    <mergeCell ref="G7:I7"/>
    <mergeCell ref="J7:L7"/>
    <mergeCell ref="F13:I13"/>
    <mergeCell ref="J13:L13"/>
    <mergeCell ref="C17:F17"/>
    <mergeCell ref="B18:B19"/>
    <mergeCell ref="C18:F18"/>
    <mergeCell ref="B16:F16"/>
    <mergeCell ref="B13:E13"/>
    <mergeCell ref="B37:E37"/>
    <mergeCell ref="B55:E55"/>
    <mergeCell ref="B54:D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workbookViewId="0">
      <selection activeCell="C8" sqref="C8"/>
    </sheetView>
  </sheetViews>
  <sheetFormatPr defaultRowHeight="14.25" x14ac:dyDescent="0.2"/>
  <cols>
    <col min="1" max="1" width="20.125" style="3" bestFit="1" customWidth="1"/>
    <col min="2" max="2" width="5.5" style="3" customWidth="1"/>
    <col min="3" max="3" width="8.875" style="3" customWidth="1"/>
    <col min="4" max="4" width="5.25" style="3" customWidth="1"/>
    <col min="5" max="5" width="6.25" style="3" customWidth="1"/>
    <col min="6" max="6" width="5.875" style="3" customWidth="1"/>
    <col min="7" max="7" width="7.125" style="3" customWidth="1"/>
    <col min="8" max="8" width="5.75" style="3" customWidth="1"/>
    <col min="9" max="9" width="36" style="3" bestFit="1" customWidth="1"/>
    <col min="10" max="10" width="5.125" style="3" customWidth="1"/>
    <col min="11" max="11" width="12.375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125" style="3" customWidth="1"/>
    <col min="16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3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41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2"/>
    </row>
    <row r="3" spans="1:19" x14ac:dyDescent="0.2">
      <c r="A3" s="2"/>
      <c r="B3" s="42" t="s">
        <v>2</v>
      </c>
      <c r="C3" s="42"/>
      <c r="D3" s="42"/>
      <c r="E3" s="42"/>
      <c r="F3" s="42"/>
      <c r="G3" s="42"/>
      <c r="H3" s="42" t="s">
        <v>3</v>
      </c>
      <c r="I3" s="42"/>
      <c r="J3" s="42"/>
      <c r="K3" s="42"/>
      <c r="L3" s="42"/>
      <c r="M3" s="42"/>
      <c r="N3" s="42" t="s">
        <v>4</v>
      </c>
      <c r="O3" s="42"/>
      <c r="P3" s="42"/>
      <c r="Q3" s="42"/>
      <c r="R3" s="42"/>
      <c r="S3" s="42"/>
    </row>
    <row r="4" spans="1:19" ht="15.75" x14ac:dyDescent="0.2">
      <c r="A4" s="4" t="s">
        <v>5</v>
      </c>
      <c r="B4" s="42" t="s">
        <v>6</v>
      </c>
      <c r="C4" s="42"/>
      <c r="D4" s="42"/>
      <c r="E4" s="42"/>
      <c r="F4" s="42"/>
      <c r="G4" s="42"/>
      <c r="H4" s="42" t="s">
        <v>7</v>
      </c>
      <c r="I4" s="42"/>
      <c r="J4" s="42"/>
      <c r="K4" s="42"/>
      <c r="L4" s="42"/>
      <c r="M4" s="42"/>
      <c r="N4" s="42" t="s">
        <v>8</v>
      </c>
      <c r="O4" s="42"/>
      <c r="P4" s="42"/>
      <c r="Q4" s="42"/>
      <c r="R4" s="42"/>
      <c r="S4" s="42"/>
    </row>
    <row r="5" spans="1:19" ht="25.5" x14ac:dyDescent="0.2">
      <c r="A5" s="4" t="s">
        <v>9</v>
      </c>
      <c r="B5" s="42" t="s">
        <v>10</v>
      </c>
      <c r="C5" s="42" t="s">
        <v>11</v>
      </c>
      <c r="D5" s="42" t="s">
        <v>12</v>
      </c>
      <c r="E5" s="42" t="s">
        <v>13</v>
      </c>
      <c r="F5" s="5" t="s">
        <v>14</v>
      </c>
      <c r="G5" s="5" t="s">
        <v>15</v>
      </c>
      <c r="H5" s="42" t="s">
        <v>16</v>
      </c>
      <c r="I5" s="42" t="s">
        <v>17</v>
      </c>
      <c r="J5" s="42" t="s">
        <v>18</v>
      </c>
      <c r="K5" s="42" t="s">
        <v>19</v>
      </c>
      <c r="L5" s="5" t="s">
        <v>20</v>
      </c>
      <c r="M5" s="5" t="s">
        <v>21</v>
      </c>
      <c r="N5" s="42" t="s">
        <v>22</v>
      </c>
      <c r="O5" s="42" t="s">
        <v>23</v>
      </c>
      <c r="P5" s="42" t="s">
        <v>24</v>
      </c>
      <c r="Q5" s="42" t="s">
        <v>25</v>
      </c>
      <c r="R5" s="5" t="s">
        <v>26</v>
      </c>
      <c r="S5" s="5" t="s">
        <v>27</v>
      </c>
    </row>
    <row r="6" spans="1:19" ht="25.5" x14ac:dyDescent="0.2">
      <c r="A6" s="4" t="s">
        <v>28</v>
      </c>
      <c r="B6" s="42"/>
      <c r="C6" s="42"/>
      <c r="D6" s="42"/>
      <c r="E6" s="42"/>
      <c r="F6" s="5" t="s">
        <v>29</v>
      </c>
      <c r="G6" s="5" t="s">
        <v>30</v>
      </c>
      <c r="H6" s="42"/>
      <c r="I6" s="42"/>
      <c r="J6" s="42"/>
      <c r="K6" s="42"/>
      <c r="L6" s="5" t="s">
        <v>31</v>
      </c>
      <c r="M6" s="5" t="s">
        <v>32</v>
      </c>
      <c r="N6" s="42"/>
      <c r="O6" s="42"/>
      <c r="P6" s="42"/>
      <c r="Q6" s="42"/>
      <c r="R6" s="5" t="s">
        <v>33</v>
      </c>
      <c r="S6" s="5" t="s">
        <v>34</v>
      </c>
    </row>
    <row r="7" spans="1:19" ht="25.5" x14ac:dyDescent="0.2">
      <c r="A7" s="5" t="s">
        <v>35</v>
      </c>
      <c r="B7" s="5">
        <v>43</v>
      </c>
      <c r="C7" s="6">
        <v>429</v>
      </c>
      <c r="D7" s="6">
        <v>9949</v>
      </c>
      <c r="E7" s="6">
        <v>893</v>
      </c>
      <c r="F7" s="6">
        <v>23.2</v>
      </c>
      <c r="G7" s="6">
        <v>11.1</v>
      </c>
      <c r="H7" s="6">
        <v>25</v>
      </c>
      <c r="I7" s="6">
        <v>189</v>
      </c>
      <c r="J7" s="6">
        <v>4502</v>
      </c>
      <c r="K7" s="6">
        <v>428</v>
      </c>
      <c r="L7" s="6">
        <v>23.8</v>
      </c>
      <c r="M7" s="6">
        <v>10.5</v>
      </c>
      <c r="N7" s="6">
        <v>18</v>
      </c>
      <c r="O7" s="6">
        <v>146</v>
      </c>
      <c r="P7" s="6">
        <v>3547</v>
      </c>
      <c r="Q7" s="6">
        <v>344</v>
      </c>
      <c r="R7" s="6">
        <v>24.3</v>
      </c>
      <c r="S7" s="6">
        <v>10.3</v>
      </c>
    </row>
    <row r="8" spans="1:19" x14ac:dyDescent="0.2">
      <c r="A8" s="5" t="s">
        <v>36</v>
      </c>
      <c r="B8" s="5">
        <v>33</v>
      </c>
      <c r="C8" s="6">
        <v>254</v>
      </c>
      <c r="D8" s="6">
        <v>4290</v>
      </c>
      <c r="E8" s="6">
        <v>446</v>
      </c>
      <c r="F8" s="6">
        <v>16.899999999999999</v>
      </c>
      <c r="G8" s="6">
        <v>9.6</v>
      </c>
      <c r="H8" s="6">
        <v>17</v>
      </c>
      <c r="I8" s="6">
        <v>82</v>
      </c>
      <c r="J8" s="6">
        <v>1952</v>
      </c>
      <c r="K8" s="6">
        <v>209</v>
      </c>
      <c r="L8" s="6">
        <v>23.8</v>
      </c>
      <c r="M8" s="6">
        <v>9.3000000000000007</v>
      </c>
      <c r="N8" s="6">
        <v>13</v>
      </c>
      <c r="O8" s="6">
        <v>74</v>
      </c>
      <c r="P8" s="6">
        <v>1746</v>
      </c>
      <c r="Q8" s="6">
        <v>193</v>
      </c>
      <c r="R8" s="6">
        <v>23.6</v>
      </c>
      <c r="S8" s="6">
        <v>9</v>
      </c>
    </row>
    <row r="9" spans="1:19" x14ac:dyDescent="0.2">
      <c r="A9" s="5" t="s">
        <v>37</v>
      </c>
      <c r="B9" s="5">
        <v>12</v>
      </c>
      <c r="C9" s="6">
        <v>134</v>
      </c>
      <c r="D9" s="6">
        <v>2779</v>
      </c>
      <c r="E9" s="6">
        <v>279</v>
      </c>
      <c r="F9" s="6">
        <v>20.7</v>
      </c>
      <c r="G9" s="6">
        <v>10</v>
      </c>
      <c r="H9" s="6">
        <v>6</v>
      </c>
      <c r="I9" s="6">
        <v>45</v>
      </c>
      <c r="J9" s="6">
        <v>1133</v>
      </c>
      <c r="K9" s="6">
        <v>114</v>
      </c>
      <c r="L9" s="6">
        <v>25.2</v>
      </c>
      <c r="M9" s="6">
        <v>9.9</v>
      </c>
      <c r="N9" s="6">
        <v>5</v>
      </c>
      <c r="O9" s="6">
        <v>40</v>
      </c>
      <c r="P9" s="6">
        <v>1019</v>
      </c>
      <c r="Q9" s="6">
        <v>113</v>
      </c>
      <c r="R9" s="6">
        <v>25.5</v>
      </c>
      <c r="S9" s="6">
        <v>9</v>
      </c>
    </row>
    <row r="10" spans="1:19" x14ac:dyDescent="0.2">
      <c r="A10" s="7" t="s">
        <v>38</v>
      </c>
      <c r="B10" s="7">
        <v>88</v>
      </c>
      <c r="C10" s="7">
        <v>817</v>
      </c>
      <c r="D10" s="7">
        <v>17018</v>
      </c>
      <c r="E10" s="7">
        <v>1618</v>
      </c>
      <c r="F10" s="7">
        <v>20.8</v>
      </c>
      <c r="G10" s="7">
        <v>10.5</v>
      </c>
      <c r="H10" s="7">
        <v>48</v>
      </c>
      <c r="I10" s="7">
        <v>316</v>
      </c>
      <c r="J10" s="7">
        <v>7587</v>
      </c>
      <c r="K10" s="7">
        <v>751</v>
      </c>
      <c r="L10" s="7">
        <v>24</v>
      </c>
      <c r="M10" s="7">
        <v>10.1</v>
      </c>
      <c r="N10" s="7">
        <v>36</v>
      </c>
      <c r="O10" s="7">
        <v>260</v>
      </c>
      <c r="P10" s="7">
        <v>6312</v>
      </c>
      <c r="Q10" s="7">
        <v>650</v>
      </c>
      <c r="R10" s="7">
        <v>24.3</v>
      </c>
      <c r="S10" s="7">
        <v>9.6999999999999993</v>
      </c>
    </row>
    <row r="11" spans="1:19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">
      <c r="A12" s="42" t="s">
        <v>39</v>
      </c>
      <c r="B12" s="42"/>
      <c r="C12" s="4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8" x14ac:dyDescent="0.2">
      <c r="A13" s="2"/>
      <c r="B13" s="2"/>
      <c r="C13" s="41" t="s">
        <v>40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2"/>
    </row>
    <row r="14" spans="1:19" x14ac:dyDescent="0.2">
      <c r="A14" s="2"/>
      <c r="B14" s="42" t="s">
        <v>41</v>
      </c>
      <c r="C14" s="42"/>
      <c r="D14" s="42"/>
      <c r="E14" s="42"/>
      <c r="F14" s="42"/>
      <c r="G14" s="42"/>
      <c r="H14" s="42" t="s">
        <v>42</v>
      </c>
      <c r="I14" s="42"/>
      <c r="J14" s="42"/>
      <c r="K14" s="42"/>
      <c r="L14" s="42"/>
      <c r="M14" s="42"/>
      <c r="N14" s="42" t="s">
        <v>43</v>
      </c>
      <c r="O14" s="42"/>
      <c r="P14" s="42"/>
      <c r="Q14" s="42"/>
      <c r="R14" s="42"/>
      <c r="S14" s="42"/>
    </row>
    <row r="15" spans="1:19" ht="15.75" x14ac:dyDescent="0.2">
      <c r="A15" s="4" t="s">
        <v>44</v>
      </c>
      <c r="B15" s="42" t="s">
        <v>45</v>
      </c>
      <c r="C15" s="42"/>
      <c r="D15" s="42"/>
      <c r="E15" s="42"/>
      <c r="F15" s="42"/>
      <c r="G15" s="42"/>
      <c r="H15" s="42" t="s">
        <v>46</v>
      </c>
      <c r="I15" s="42"/>
      <c r="J15" s="42"/>
      <c r="K15" s="42"/>
      <c r="L15" s="42"/>
      <c r="M15" s="42"/>
      <c r="N15" s="42" t="s">
        <v>47</v>
      </c>
      <c r="O15" s="42"/>
      <c r="P15" s="42"/>
      <c r="Q15" s="42"/>
      <c r="R15" s="42"/>
      <c r="S15" s="42"/>
    </row>
    <row r="16" spans="1:19" ht="25.5" x14ac:dyDescent="0.2">
      <c r="A16" s="4" t="s">
        <v>48</v>
      </c>
      <c r="B16" s="42" t="s">
        <v>49</v>
      </c>
      <c r="C16" s="42" t="s">
        <v>50</v>
      </c>
      <c r="D16" s="42" t="s">
        <v>51</v>
      </c>
      <c r="E16" s="42" t="s">
        <v>52</v>
      </c>
      <c r="F16" s="5" t="s">
        <v>53</v>
      </c>
      <c r="G16" s="5" t="s">
        <v>54</v>
      </c>
      <c r="H16" s="42" t="s">
        <v>55</v>
      </c>
      <c r="I16" s="42" t="s">
        <v>56</v>
      </c>
      <c r="J16" s="42" t="s">
        <v>57</v>
      </c>
      <c r="K16" s="42" t="s">
        <v>58</v>
      </c>
      <c r="L16" s="5" t="s">
        <v>59</v>
      </c>
      <c r="M16" s="5" t="s">
        <v>60</v>
      </c>
      <c r="N16" s="42" t="s">
        <v>61</v>
      </c>
      <c r="O16" s="42" t="s">
        <v>62</v>
      </c>
      <c r="P16" s="42" t="s">
        <v>63</v>
      </c>
      <c r="Q16" s="42" t="s">
        <v>64</v>
      </c>
      <c r="R16" s="5" t="s">
        <v>65</v>
      </c>
      <c r="S16" s="5" t="s">
        <v>66</v>
      </c>
    </row>
    <row r="17" spans="1:19" ht="25.5" x14ac:dyDescent="0.2">
      <c r="A17" s="4" t="s">
        <v>67</v>
      </c>
      <c r="B17" s="42"/>
      <c r="C17" s="42"/>
      <c r="D17" s="42"/>
      <c r="E17" s="42"/>
      <c r="F17" s="5" t="s">
        <v>68</v>
      </c>
      <c r="G17" s="5" t="s">
        <v>69</v>
      </c>
      <c r="H17" s="42"/>
      <c r="I17" s="42"/>
      <c r="J17" s="42"/>
      <c r="K17" s="42"/>
      <c r="L17" s="5" t="s">
        <v>70</v>
      </c>
      <c r="M17" s="5" t="s">
        <v>71</v>
      </c>
      <c r="N17" s="42"/>
      <c r="O17" s="42"/>
      <c r="P17" s="42"/>
      <c r="Q17" s="42"/>
      <c r="R17" s="5" t="s">
        <v>72</v>
      </c>
      <c r="S17" s="5" t="s">
        <v>73</v>
      </c>
    </row>
    <row r="18" spans="1:19" ht="25.5" x14ac:dyDescent="0.2">
      <c r="A18" s="5" t="s">
        <v>74</v>
      </c>
      <c r="B18" s="5">
        <v>2</v>
      </c>
      <c r="C18" s="6">
        <v>32</v>
      </c>
      <c r="D18" s="6">
        <v>628</v>
      </c>
      <c r="E18" s="6">
        <v>50</v>
      </c>
      <c r="F18" s="6">
        <v>19.600000000000001</v>
      </c>
      <c r="G18" s="6">
        <v>12.6</v>
      </c>
      <c r="H18" s="6">
        <v>2</v>
      </c>
      <c r="I18" s="6">
        <v>11</v>
      </c>
      <c r="J18" s="6">
        <v>220</v>
      </c>
      <c r="K18" s="6">
        <v>15</v>
      </c>
      <c r="L18" s="6">
        <v>20</v>
      </c>
      <c r="M18" s="6">
        <v>14.7</v>
      </c>
      <c r="N18" s="6">
        <v>2</v>
      </c>
      <c r="O18" s="6">
        <v>22</v>
      </c>
      <c r="P18" s="6">
        <v>559</v>
      </c>
      <c r="Q18" s="6">
        <v>52</v>
      </c>
      <c r="R18" s="6">
        <v>25.4</v>
      </c>
      <c r="S18" s="6">
        <v>10.8</v>
      </c>
    </row>
    <row r="19" spans="1:19" x14ac:dyDescent="0.2">
      <c r="A19" s="5" t="s">
        <v>75</v>
      </c>
      <c r="B19" s="5">
        <v>1</v>
      </c>
      <c r="C19" s="6">
        <v>9</v>
      </c>
      <c r="D19" s="6">
        <v>151</v>
      </c>
      <c r="E19" s="6">
        <v>1</v>
      </c>
      <c r="F19" s="6">
        <v>16.8</v>
      </c>
      <c r="G19" s="6">
        <v>151</v>
      </c>
      <c r="H19" s="6">
        <v>1</v>
      </c>
      <c r="I19" s="6">
        <v>4</v>
      </c>
      <c r="J19" s="6">
        <v>74</v>
      </c>
      <c r="K19" s="6">
        <v>0</v>
      </c>
      <c r="L19" s="6">
        <v>18.5</v>
      </c>
      <c r="M19" s="6">
        <v>0</v>
      </c>
      <c r="N19" s="6">
        <v>1</v>
      </c>
      <c r="O19" s="6">
        <v>7</v>
      </c>
      <c r="P19" s="6">
        <v>132</v>
      </c>
      <c r="Q19" s="6">
        <v>16</v>
      </c>
      <c r="R19" s="6">
        <v>18.899999999999999</v>
      </c>
      <c r="S19" s="6">
        <v>8.3000000000000007</v>
      </c>
    </row>
    <row r="20" spans="1:19" x14ac:dyDescent="0.2">
      <c r="A20" s="5" t="s">
        <v>76</v>
      </c>
      <c r="B20" s="5">
        <v>1</v>
      </c>
      <c r="C20" s="6">
        <v>6</v>
      </c>
      <c r="D20" s="6">
        <v>41</v>
      </c>
      <c r="E20" s="6">
        <v>12</v>
      </c>
      <c r="F20" s="6">
        <v>6.8</v>
      </c>
      <c r="G20" s="6">
        <v>3.4</v>
      </c>
      <c r="H20" s="6">
        <v>1</v>
      </c>
      <c r="I20" s="6">
        <v>2</v>
      </c>
      <c r="J20" s="6">
        <v>22</v>
      </c>
      <c r="K20" s="6">
        <v>0</v>
      </c>
      <c r="L20" s="6">
        <v>11</v>
      </c>
      <c r="M20" s="6">
        <v>0</v>
      </c>
      <c r="N20" s="6">
        <v>1</v>
      </c>
      <c r="O20" s="6">
        <v>4</v>
      </c>
      <c r="P20" s="6">
        <v>94</v>
      </c>
      <c r="Q20" s="6">
        <v>5</v>
      </c>
      <c r="R20" s="6">
        <v>23.5</v>
      </c>
      <c r="S20" s="6">
        <v>18.8</v>
      </c>
    </row>
    <row r="21" spans="1:19" x14ac:dyDescent="0.2">
      <c r="A21" s="7" t="s">
        <v>77</v>
      </c>
      <c r="B21" s="7">
        <v>4</v>
      </c>
      <c r="C21" s="7">
        <v>47</v>
      </c>
      <c r="D21" s="7">
        <v>820</v>
      </c>
      <c r="E21" s="7">
        <v>63</v>
      </c>
      <c r="F21" s="7">
        <v>17.399999999999999</v>
      </c>
      <c r="G21" s="7">
        <v>13</v>
      </c>
      <c r="H21" s="7">
        <v>4</v>
      </c>
      <c r="I21" s="7">
        <v>17</v>
      </c>
      <c r="J21" s="7">
        <v>316</v>
      </c>
      <c r="K21" s="7">
        <v>15</v>
      </c>
      <c r="L21" s="7">
        <v>18.600000000000001</v>
      </c>
      <c r="M21" s="7">
        <v>21.1</v>
      </c>
      <c r="N21" s="7">
        <v>4</v>
      </c>
      <c r="O21" s="7">
        <v>33</v>
      </c>
      <c r="P21" s="7">
        <v>785</v>
      </c>
      <c r="Q21" s="7">
        <v>73</v>
      </c>
      <c r="R21" s="7">
        <v>23.8</v>
      </c>
      <c r="S21" s="7">
        <v>10.8</v>
      </c>
    </row>
    <row r="22" spans="1:1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">
      <c r="A23" s="42" t="s">
        <v>78</v>
      </c>
      <c r="B23" s="42"/>
      <c r="C23" s="4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x14ac:dyDescent="0.2">
      <c r="A24" s="2"/>
      <c r="B24" s="2"/>
      <c r="C24" s="41" t="s">
        <v>79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2"/>
    </row>
    <row r="25" spans="1:19" x14ac:dyDescent="0.2">
      <c r="A25" s="2"/>
      <c r="B25" s="42" t="s">
        <v>80</v>
      </c>
      <c r="C25" s="42"/>
      <c r="D25" s="42"/>
      <c r="E25" s="42"/>
      <c r="F25" s="42"/>
      <c r="G25" s="42"/>
      <c r="H25" s="42" t="s">
        <v>81</v>
      </c>
      <c r="I25" s="42"/>
      <c r="J25" s="42"/>
      <c r="K25" s="42"/>
      <c r="L25" s="42"/>
      <c r="M25" s="42"/>
      <c r="N25" s="42" t="s">
        <v>82</v>
      </c>
      <c r="O25" s="42"/>
      <c r="P25" s="42"/>
      <c r="Q25" s="42"/>
      <c r="R25" s="42"/>
      <c r="S25" s="42"/>
    </row>
    <row r="26" spans="1:19" ht="15.75" x14ac:dyDescent="0.2">
      <c r="A26" s="4" t="s">
        <v>83</v>
      </c>
      <c r="B26" s="42" t="s">
        <v>84</v>
      </c>
      <c r="C26" s="42"/>
      <c r="D26" s="42"/>
      <c r="E26" s="42"/>
      <c r="F26" s="42"/>
      <c r="G26" s="42"/>
      <c r="H26" s="42" t="s">
        <v>85</v>
      </c>
      <c r="I26" s="42"/>
      <c r="J26" s="42"/>
      <c r="K26" s="42"/>
      <c r="L26" s="42"/>
      <c r="M26" s="42"/>
      <c r="N26" s="42" t="s">
        <v>86</v>
      </c>
      <c r="O26" s="42"/>
      <c r="P26" s="42"/>
      <c r="Q26" s="42"/>
      <c r="R26" s="42"/>
      <c r="S26" s="42"/>
    </row>
    <row r="27" spans="1:19" ht="25.5" x14ac:dyDescent="0.2">
      <c r="A27" s="4" t="s">
        <v>87</v>
      </c>
      <c r="B27" s="42" t="s">
        <v>88</v>
      </c>
      <c r="C27" s="42" t="s">
        <v>89</v>
      </c>
      <c r="D27" s="42" t="s">
        <v>90</v>
      </c>
      <c r="E27" s="42" t="s">
        <v>91</v>
      </c>
      <c r="F27" s="5" t="s">
        <v>92</v>
      </c>
      <c r="G27" s="5" t="s">
        <v>93</v>
      </c>
      <c r="H27" s="42" t="s">
        <v>94</v>
      </c>
      <c r="I27" s="42" t="s">
        <v>95</v>
      </c>
      <c r="J27" s="42" t="s">
        <v>96</v>
      </c>
      <c r="K27" s="42" t="s">
        <v>97</v>
      </c>
      <c r="L27" s="5" t="s">
        <v>98</v>
      </c>
      <c r="M27" s="5" t="s">
        <v>99</v>
      </c>
      <c r="N27" s="42" t="s">
        <v>100</v>
      </c>
      <c r="O27" s="42" t="s">
        <v>101</v>
      </c>
      <c r="P27" s="42" t="s">
        <v>102</v>
      </c>
      <c r="Q27" s="42" t="s">
        <v>103</v>
      </c>
      <c r="R27" s="5" t="s">
        <v>104</v>
      </c>
      <c r="S27" s="5" t="s">
        <v>105</v>
      </c>
    </row>
    <row r="28" spans="1:19" ht="51" x14ac:dyDescent="0.2">
      <c r="A28" s="4" t="s">
        <v>106</v>
      </c>
      <c r="B28" s="42"/>
      <c r="C28" s="42"/>
      <c r="D28" s="42"/>
      <c r="E28" s="42"/>
      <c r="F28" s="5" t="s">
        <v>107</v>
      </c>
      <c r="G28" s="5" t="s">
        <v>108</v>
      </c>
      <c r="H28" s="42"/>
      <c r="I28" s="42"/>
      <c r="J28" s="42"/>
      <c r="K28" s="42"/>
      <c r="L28" s="5" t="s">
        <v>109</v>
      </c>
      <c r="M28" s="5" t="s">
        <v>110</v>
      </c>
      <c r="N28" s="42"/>
      <c r="O28" s="42"/>
      <c r="P28" s="42"/>
      <c r="Q28" s="42"/>
      <c r="R28" s="5" t="s">
        <v>111</v>
      </c>
      <c r="S28" s="5" t="s">
        <v>112</v>
      </c>
    </row>
    <row r="29" spans="1:19" ht="25.5" x14ac:dyDescent="0.2">
      <c r="A29" s="5" t="s">
        <v>113</v>
      </c>
      <c r="B29" s="5">
        <v>45</v>
      </c>
      <c r="C29" s="6">
        <v>510</v>
      </c>
      <c r="D29" s="6">
        <v>11369</v>
      </c>
      <c r="E29" s="6">
        <v>924</v>
      </c>
      <c r="F29" s="6">
        <v>22.3</v>
      </c>
      <c r="G29" s="6">
        <v>12.3</v>
      </c>
      <c r="H29" s="6">
        <v>21</v>
      </c>
      <c r="I29" s="6">
        <v>179</v>
      </c>
      <c r="J29" s="6">
        <v>5121</v>
      </c>
      <c r="K29" s="6">
        <v>493</v>
      </c>
      <c r="L29" s="6">
        <v>28.6</v>
      </c>
      <c r="M29" s="6">
        <v>10.4</v>
      </c>
      <c r="N29" s="6">
        <v>15</v>
      </c>
      <c r="O29" s="6">
        <v>148</v>
      </c>
      <c r="P29" s="6">
        <v>4330</v>
      </c>
      <c r="Q29" s="6">
        <v>428</v>
      </c>
      <c r="R29" s="6">
        <v>29.3</v>
      </c>
      <c r="S29" s="6">
        <v>10.1</v>
      </c>
    </row>
    <row r="30" spans="1:19" x14ac:dyDescent="0.2">
      <c r="A30" s="5" t="s">
        <v>114</v>
      </c>
      <c r="B30" s="5">
        <v>29</v>
      </c>
      <c r="C30" s="6">
        <v>250</v>
      </c>
      <c r="D30" s="6">
        <v>4419</v>
      </c>
      <c r="E30" s="6">
        <v>437</v>
      </c>
      <c r="F30" s="6">
        <v>17.7</v>
      </c>
      <c r="G30" s="6">
        <v>10.1</v>
      </c>
      <c r="H30" s="6">
        <v>19</v>
      </c>
      <c r="I30" s="6">
        <v>94</v>
      </c>
      <c r="J30" s="6">
        <v>1876</v>
      </c>
      <c r="K30" s="6">
        <v>231</v>
      </c>
      <c r="L30" s="6">
        <v>20</v>
      </c>
      <c r="M30" s="6">
        <v>8.1</v>
      </c>
      <c r="N30" s="6">
        <v>12</v>
      </c>
      <c r="O30" s="6">
        <v>80</v>
      </c>
      <c r="P30" s="6">
        <v>1691</v>
      </c>
      <c r="Q30" s="6">
        <v>217</v>
      </c>
      <c r="R30" s="6">
        <v>21.1</v>
      </c>
      <c r="S30" s="6">
        <v>7.8</v>
      </c>
    </row>
    <row r="31" spans="1:19" x14ac:dyDescent="0.2">
      <c r="A31" s="5" t="s">
        <v>115</v>
      </c>
      <c r="B31" s="5">
        <v>14</v>
      </c>
      <c r="C31" s="6">
        <v>136</v>
      </c>
      <c r="D31" s="6">
        <v>2847</v>
      </c>
      <c r="E31" s="6">
        <v>251</v>
      </c>
      <c r="F31" s="6">
        <v>20.9</v>
      </c>
      <c r="G31" s="6">
        <v>11.3</v>
      </c>
      <c r="H31" s="6">
        <v>5</v>
      </c>
      <c r="I31" s="6">
        <v>43</v>
      </c>
      <c r="J31" s="6">
        <v>1225</v>
      </c>
      <c r="K31" s="6">
        <v>110</v>
      </c>
      <c r="L31" s="6">
        <v>28.5</v>
      </c>
      <c r="M31" s="6">
        <v>11.1</v>
      </c>
      <c r="N31" s="6">
        <v>5</v>
      </c>
      <c r="O31" s="6">
        <v>38</v>
      </c>
      <c r="P31" s="6">
        <v>1016</v>
      </c>
      <c r="Q31" s="6">
        <v>98</v>
      </c>
      <c r="R31" s="6">
        <v>26.7</v>
      </c>
      <c r="S31" s="6">
        <v>10.4</v>
      </c>
    </row>
    <row r="32" spans="1:19" x14ac:dyDescent="0.2">
      <c r="A32" s="7" t="s">
        <v>116</v>
      </c>
      <c r="B32" s="7">
        <v>88</v>
      </c>
      <c r="C32" s="7">
        <v>896</v>
      </c>
      <c r="D32" s="7">
        <v>18635</v>
      </c>
      <c r="E32" s="7">
        <v>1612</v>
      </c>
      <c r="F32" s="7">
        <v>20.8</v>
      </c>
      <c r="G32" s="7">
        <v>11.6</v>
      </c>
      <c r="H32" s="7">
        <v>45</v>
      </c>
      <c r="I32" s="7">
        <v>316</v>
      </c>
      <c r="J32" s="7">
        <v>8222</v>
      </c>
      <c r="K32" s="7">
        <v>834</v>
      </c>
      <c r="L32" s="7">
        <v>26</v>
      </c>
      <c r="M32" s="7">
        <v>9.9</v>
      </c>
      <c r="N32" s="7">
        <v>32</v>
      </c>
      <c r="O32" s="7">
        <v>266</v>
      </c>
      <c r="P32" s="7">
        <v>7037</v>
      </c>
      <c r="Q32" s="7">
        <v>743</v>
      </c>
      <c r="R32" s="7">
        <v>26.5</v>
      </c>
      <c r="S32" s="7">
        <v>9.5</v>
      </c>
    </row>
    <row r="33" spans="1:1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">
      <c r="A34" s="42" t="s">
        <v>117</v>
      </c>
      <c r="B34" s="42"/>
      <c r="C34" s="4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" x14ac:dyDescent="0.2">
      <c r="A35" s="2"/>
      <c r="B35" s="2"/>
      <c r="C35" s="41" t="s">
        <v>118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2"/>
    </row>
    <row r="36" spans="1:19" x14ac:dyDescent="0.2">
      <c r="A36" s="2"/>
      <c r="B36" s="42" t="s">
        <v>119</v>
      </c>
      <c r="C36" s="42"/>
      <c r="D36" s="42"/>
      <c r="E36" s="42"/>
      <c r="F36" s="42"/>
      <c r="G36" s="42"/>
      <c r="H36" s="42" t="s">
        <v>120</v>
      </c>
      <c r="I36" s="42"/>
      <c r="J36" s="42"/>
      <c r="K36" s="42"/>
      <c r="L36" s="42"/>
      <c r="M36" s="42"/>
      <c r="N36" s="42" t="s">
        <v>121</v>
      </c>
      <c r="O36" s="42"/>
      <c r="P36" s="42"/>
      <c r="Q36" s="42"/>
      <c r="R36" s="42"/>
      <c r="S36" s="42"/>
    </row>
    <row r="37" spans="1:19" ht="15.75" x14ac:dyDescent="0.2">
      <c r="A37" s="4" t="s">
        <v>122</v>
      </c>
      <c r="B37" s="42" t="s">
        <v>123</v>
      </c>
      <c r="C37" s="42"/>
      <c r="D37" s="42"/>
      <c r="E37" s="42"/>
      <c r="F37" s="42"/>
      <c r="G37" s="42"/>
      <c r="H37" s="42" t="s">
        <v>124</v>
      </c>
      <c r="I37" s="42"/>
      <c r="J37" s="42"/>
      <c r="K37" s="42"/>
      <c r="L37" s="42"/>
      <c r="M37" s="42"/>
      <c r="N37" s="42" t="s">
        <v>125</v>
      </c>
      <c r="O37" s="42"/>
      <c r="P37" s="42"/>
      <c r="Q37" s="42"/>
      <c r="R37" s="42"/>
      <c r="S37" s="42"/>
    </row>
    <row r="38" spans="1:19" ht="25.5" x14ac:dyDescent="0.2">
      <c r="A38" s="4" t="s">
        <v>126</v>
      </c>
      <c r="B38" s="42" t="s">
        <v>127</v>
      </c>
      <c r="C38" s="42" t="s">
        <v>128</v>
      </c>
      <c r="D38" s="42" t="s">
        <v>129</v>
      </c>
      <c r="E38" s="42" t="s">
        <v>130</v>
      </c>
      <c r="F38" s="5" t="s">
        <v>131</v>
      </c>
      <c r="G38" s="5" t="s">
        <v>132</v>
      </c>
      <c r="H38" s="42" t="s">
        <v>133</v>
      </c>
      <c r="I38" s="42" t="s">
        <v>134</v>
      </c>
      <c r="J38" s="42" t="s">
        <v>135</v>
      </c>
      <c r="K38" s="42" t="s">
        <v>136</v>
      </c>
      <c r="L38" s="5" t="s">
        <v>137</v>
      </c>
      <c r="M38" s="5" t="s">
        <v>138</v>
      </c>
      <c r="N38" s="42" t="s">
        <v>139</v>
      </c>
      <c r="O38" s="42" t="s">
        <v>140</v>
      </c>
      <c r="P38" s="42" t="s">
        <v>141</v>
      </c>
      <c r="Q38" s="42" t="s">
        <v>142</v>
      </c>
      <c r="R38" s="5" t="s">
        <v>143</v>
      </c>
      <c r="S38" s="5" t="s">
        <v>144</v>
      </c>
    </row>
    <row r="39" spans="1:19" ht="51" x14ac:dyDescent="0.2">
      <c r="A39" s="4" t="s">
        <v>145</v>
      </c>
      <c r="B39" s="42"/>
      <c r="C39" s="42"/>
      <c r="D39" s="42"/>
      <c r="E39" s="42"/>
      <c r="F39" s="5" t="s">
        <v>146</v>
      </c>
      <c r="G39" s="5" t="s">
        <v>147</v>
      </c>
      <c r="H39" s="42"/>
      <c r="I39" s="42"/>
      <c r="J39" s="42"/>
      <c r="K39" s="42"/>
      <c r="L39" s="5" t="s">
        <v>148</v>
      </c>
      <c r="M39" s="5" t="s">
        <v>149</v>
      </c>
      <c r="N39" s="42"/>
      <c r="O39" s="42"/>
      <c r="P39" s="42"/>
      <c r="Q39" s="42"/>
      <c r="R39" s="5" t="s">
        <v>150</v>
      </c>
      <c r="S39" s="5" t="s">
        <v>151</v>
      </c>
    </row>
    <row r="40" spans="1:19" ht="25.5" x14ac:dyDescent="0.2">
      <c r="A40" s="5" t="s">
        <v>152</v>
      </c>
      <c r="B40" s="5">
        <v>3</v>
      </c>
      <c r="C40" s="6">
        <v>16</v>
      </c>
      <c r="D40" s="6">
        <v>241</v>
      </c>
      <c r="E40" s="6">
        <v>29</v>
      </c>
      <c r="F40" s="6">
        <v>15.1</v>
      </c>
      <c r="G40" s="6">
        <v>8.3000000000000007</v>
      </c>
      <c r="H40" s="6">
        <v>1</v>
      </c>
      <c r="I40" s="6">
        <v>3</v>
      </c>
      <c r="J40" s="6">
        <v>64</v>
      </c>
      <c r="K40" s="6">
        <v>0</v>
      </c>
      <c r="L40" s="6">
        <v>21.3</v>
      </c>
      <c r="M40" s="6">
        <v>0</v>
      </c>
      <c r="N40" s="6">
        <v>1</v>
      </c>
      <c r="O40" s="6">
        <v>15</v>
      </c>
      <c r="P40" s="6">
        <v>386</v>
      </c>
      <c r="Q40" s="6">
        <v>39</v>
      </c>
      <c r="R40" s="6">
        <v>25.7</v>
      </c>
      <c r="S40" s="6">
        <v>9.9</v>
      </c>
    </row>
    <row r="41" spans="1:19" x14ac:dyDescent="0.2">
      <c r="A41" s="5" t="s">
        <v>153</v>
      </c>
      <c r="B41" s="5">
        <v>1</v>
      </c>
      <c r="C41" s="6">
        <v>6</v>
      </c>
      <c r="D41" s="6">
        <v>23</v>
      </c>
      <c r="E41" s="6">
        <v>8</v>
      </c>
      <c r="F41" s="6">
        <v>3.8</v>
      </c>
      <c r="G41" s="6">
        <v>2.9</v>
      </c>
      <c r="H41" s="6">
        <v>1</v>
      </c>
      <c r="I41" s="6">
        <v>2</v>
      </c>
      <c r="J41" s="6">
        <v>5</v>
      </c>
      <c r="K41" s="6">
        <v>3</v>
      </c>
      <c r="L41" s="6">
        <v>2.5</v>
      </c>
      <c r="M41" s="6">
        <v>1.7</v>
      </c>
      <c r="N41" s="6">
        <v>1</v>
      </c>
      <c r="O41" s="6">
        <v>5</v>
      </c>
      <c r="P41" s="6">
        <v>49</v>
      </c>
      <c r="Q41" s="6">
        <v>10</v>
      </c>
      <c r="R41" s="6">
        <v>9.8000000000000007</v>
      </c>
      <c r="S41" s="6">
        <v>4.9000000000000004</v>
      </c>
    </row>
    <row r="42" spans="1:19" x14ac:dyDescent="0.2">
      <c r="A42" s="7" t="s">
        <v>154</v>
      </c>
      <c r="B42" s="7">
        <v>4</v>
      </c>
      <c r="C42" s="7">
        <v>22</v>
      </c>
      <c r="D42" s="7">
        <v>264</v>
      </c>
      <c r="E42" s="7">
        <v>37</v>
      </c>
      <c r="F42" s="7">
        <v>12</v>
      </c>
      <c r="G42" s="7">
        <v>7.1</v>
      </c>
      <c r="H42" s="7">
        <v>2</v>
      </c>
      <c r="I42" s="7">
        <v>5</v>
      </c>
      <c r="J42" s="7">
        <v>69</v>
      </c>
      <c r="K42" s="7">
        <v>3</v>
      </c>
      <c r="L42" s="7">
        <v>13.8</v>
      </c>
      <c r="M42" s="7">
        <v>23</v>
      </c>
      <c r="N42" s="7">
        <v>2</v>
      </c>
      <c r="O42" s="7">
        <v>20</v>
      </c>
      <c r="P42" s="7">
        <v>435</v>
      </c>
      <c r="Q42" s="7">
        <v>49</v>
      </c>
      <c r="R42" s="7">
        <v>21.8</v>
      </c>
      <c r="S42" s="7">
        <v>8.9</v>
      </c>
    </row>
    <row r="43" spans="1:1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">
      <c r="A44" s="42" t="s">
        <v>155</v>
      </c>
      <c r="B44" s="42"/>
      <c r="C44" s="4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8" x14ac:dyDescent="0.2">
      <c r="A45" s="2"/>
      <c r="B45" s="2"/>
      <c r="C45" s="41" t="s">
        <v>156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2"/>
      <c r="R45" s="2"/>
      <c r="S45" s="2"/>
    </row>
    <row r="46" spans="1:19" x14ac:dyDescent="0.2">
      <c r="A46" s="2"/>
      <c r="B46" s="42" t="s">
        <v>157</v>
      </c>
      <c r="C46" s="42"/>
      <c r="D46" s="42"/>
      <c r="E46" s="42"/>
      <c r="F46" s="42"/>
      <c r="G46" s="42"/>
      <c r="H46" s="42" t="s">
        <v>158</v>
      </c>
      <c r="I46" s="42"/>
      <c r="J46" s="42"/>
      <c r="K46" s="42"/>
      <c r="L46" s="42"/>
      <c r="M46" s="42" t="s">
        <v>159</v>
      </c>
      <c r="N46" s="42"/>
      <c r="O46" s="42"/>
      <c r="P46" s="42"/>
      <c r="Q46" s="42"/>
      <c r="R46" s="2"/>
      <c r="S46" s="2"/>
    </row>
    <row r="47" spans="1:19" ht="15.75" x14ac:dyDescent="0.2">
      <c r="A47" s="4" t="s">
        <v>160</v>
      </c>
      <c r="B47" s="42" t="s">
        <v>161</v>
      </c>
      <c r="C47" s="42"/>
      <c r="D47" s="42"/>
      <c r="E47" s="42"/>
      <c r="F47" s="42"/>
      <c r="G47" s="42"/>
      <c r="H47" s="42" t="s">
        <v>162</v>
      </c>
      <c r="I47" s="42"/>
      <c r="J47" s="42"/>
      <c r="K47" s="42"/>
      <c r="L47" s="42"/>
      <c r="M47" s="42" t="s">
        <v>163</v>
      </c>
      <c r="N47" s="42"/>
      <c r="O47" s="42"/>
      <c r="P47" s="42"/>
      <c r="Q47" s="42"/>
      <c r="R47" s="2"/>
      <c r="S47" s="2"/>
    </row>
    <row r="48" spans="1:19" ht="38.25" x14ac:dyDescent="0.2">
      <c r="A48" s="4" t="s">
        <v>164</v>
      </c>
      <c r="B48" s="42" t="s">
        <v>165</v>
      </c>
      <c r="C48" s="42" t="s">
        <v>166</v>
      </c>
      <c r="D48" s="42" t="s">
        <v>167</v>
      </c>
      <c r="E48" s="42" t="s">
        <v>168</v>
      </c>
      <c r="F48" s="5" t="s">
        <v>169</v>
      </c>
      <c r="G48" s="5" t="s">
        <v>170</v>
      </c>
      <c r="H48" s="5" t="s">
        <v>171</v>
      </c>
      <c r="I48" s="5" t="s">
        <v>172</v>
      </c>
      <c r="J48" s="42" t="s">
        <v>173</v>
      </c>
      <c r="K48" s="42" t="s">
        <v>174</v>
      </c>
      <c r="L48" s="5" t="s">
        <v>175</v>
      </c>
      <c r="M48" s="42" t="s">
        <v>176</v>
      </c>
      <c r="N48" s="42" t="s">
        <v>177</v>
      </c>
      <c r="O48" s="42" t="s">
        <v>178</v>
      </c>
      <c r="P48" s="42" t="s">
        <v>179</v>
      </c>
      <c r="Q48" s="5" t="s">
        <v>180</v>
      </c>
      <c r="R48" s="2"/>
      <c r="S48" s="2"/>
    </row>
    <row r="49" spans="1:19" ht="25.5" x14ac:dyDescent="0.2">
      <c r="A49" s="4" t="s">
        <v>181</v>
      </c>
      <c r="B49" s="42"/>
      <c r="C49" s="42"/>
      <c r="D49" s="42"/>
      <c r="E49" s="42"/>
      <c r="F49" s="5" t="s">
        <v>182</v>
      </c>
      <c r="G49" s="5" t="s">
        <v>183</v>
      </c>
      <c r="H49" s="5" t="s">
        <v>184</v>
      </c>
      <c r="I49" s="2"/>
      <c r="J49" s="42"/>
      <c r="K49" s="42"/>
      <c r="L49" s="5" t="s">
        <v>185</v>
      </c>
      <c r="M49" s="42"/>
      <c r="N49" s="42"/>
      <c r="O49" s="42"/>
      <c r="P49" s="42"/>
      <c r="Q49" s="5" t="s">
        <v>186</v>
      </c>
      <c r="R49" s="2"/>
      <c r="S49" s="2"/>
    </row>
    <row r="50" spans="1:19" ht="25.5" x14ac:dyDescent="0.2">
      <c r="A50" s="5" t="s">
        <v>187</v>
      </c>
      <c r="B50" s="5">
        <v>3</v>
      </c>
      <c r="C50" s="6">
        <v>26</v>
      </c>
      <c r="D50" s="6">
        <v>529</v>
      </c>
      <c r="E50" s="6">
        <v>45</v>
      </c>
      <c r="F50" s="6">
        <v>20.3</v>
      </c>
      <c r="G50" s="6">
        <v>11.8</v>
      </c>
      <c r="H50" s="43">
        <v>8</v>
      </c>
      <c r="I50" s="43"/>
      <c r="J50" s="6">
        <v>28</v>
      </c>
      <c r="K50" s="6">
        <v>98</v>
      </c>
      <c r="L50" s="6">
        <v>43</v>
      </c>
      <c r="M50" s="6">
        <v>7</v>
      </c>
      <c r="N50" s="6">
        <v>23</v>
      </c>
      <c r="O50" s="6">
        <v>722</v>
      </c>
      <c r="P50" s="6">
        <v>0</v>
      </c>
      <c r="Q50" s="6">
        <v>31.4</v>
      </c>
      <c r="R50" s="2"/>
      <c r="S50" s="2"/>
    </row>
    <row r="51" spans="1:19" x14ac:dyDescent="0.2">
      <c r="A51" s="5" t="s">
        <v>188</v>
      </c>
      <c r="B51" s="5">
        <v>2</v>
      </c>
      <c r="C51" s="6">
        <v>7</v>
      </c>
      <c r="D51" s="6">
        <v>178</v>
      </c>
      <c r="E51" s="6">
        <v>14</v>
      </c>
      <c r="F51" s="6">
        <v>25.4</v>
      </c>
      <c r="G51" s="6">
        <v>12.7</v>
      </c>
      <c r="H51" s="43">
        <v>4</v>
      </c>
      <c r="I51" s="43"/>
      <c r="J51" s="6">
        <v>12</v>
      </c>
      <c r="K51" s="6">
        <v>40</v>
      </c>
      <c r="L51" s="6">
        <v>17</v>
      </c>
      <c r="M51" s="6">
        <v>3</v>
      </c>
      <c r="N51" s="6">
        <v>11</v>
      </c>
      <c r="O51" s="6">
        <v>395</v>
      </c>
      <c r="P51" s="6">
        <v>0</v>
      </c>
      <c r="Q51" s="6">
        <v>35.9</v>
      </c>
      <c r="R51" s="2"/>
      <c r="S51" s="2"/>
    </row>
    <row r="52" spans="1:19" x14ac:dyDescent="0.2">
      <c r="A52" s="5" t="s">
        <v>189</v>
      </c>
      <c r="B52" s="5">
        <v>3</v>
      </c>
      <c r="C52" s="6">
        <v>14</v>
      </c>
      <c r="D52" s="6">
        <v>344</v>
      </c>
      <c r="E52" s="6">
        <v>29</v>
      </c>
      <c r="F52" s="6">
        <v>24.6</v>
      </c>
      <c r="G52" s="6">
        <v>11.9</v>
      </c>
      <c r="H52" s="43">
        <v>5</v>
      </c>
      <c r="I52" s="43"/>
      <c r="J52" s="6">
        <v>13</v>
      </c>
      <c r="K52" s="6">
        <v>45</v>
      </c>
      <c r="L52" s="6">
        <v>18</v>
      </c>
      <c r="M52" s="6">
        <v>3</v>
      </c>
      <c r="N52" s="6">
        <v>8</v>
      </c>
      <c r="O52" s="6">
        <v>294</v>
      </c>
      <c r="P52" s="6">
        <v>0</v>
      </c>
      <c r="Q52" s="6">
        <v>36.799999999999997</v>
      </c>
      <c r="R52" s="2"/>
      <c r="S52" s="2"/>
    </row>
    <row r="53" spans="1:19" x14ac:dyDescent="0.2">
      <c r="A53" s="7" t="s">
        <v>190</v>
      </c>
      <c r="B53" s="7">
        <v>8</v>
      </c>
      <c r="C53" s="7">
        <v>47</v>
      </c>
      <c r="D53" s="7">
        <v>1051</v>
      </c>
      <c r="E53" s="7">
        <v>88</v>
      </c>
      <c r="F53" s="7">
        <v>22.4</v>
      </c>
      <c r="G53" s="7">
        <v>11.9</v>
      </c>
      <c r="H53" s="44">
        <v>17</v>
      </c>
      <c r="I53" s="44"/>
      <c r="J53" s="7">
        <v>53</v>
      </c>
      <c r="K53" s="7">
        <v>183</v>
      </c>
      <c r="L53" s="7">
        <v>78</v>
      </c>
      <c r="M53" s="7">
        <v>13</v>
      </c>
      <c r="N53" s="7">
        <v>42</v>
      </c>
      <c r="O53" s="7">
        <v>1411</v>
      </c>
      <c r="P53" s="7">
        <v>0</v>
      </c>
      <c r="Q53" s="7">
        <v>33.6</v>
      </c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42" t="s">
        <v>191</v>
      </c>
      <c r="B55" s="42"/>
      <c r="C55" s="42"/>
      <c r="D55" s="42"/>
      <c r="E55" s="42"/>
      <c r="F55" s="42"/>
      <c r="G55" s="42"/>
      <c r="H55" s="4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42" t="s">
        <v>192</v>
      </c>
      <c r="B56" s="42"/>
      <c r="C56" s="42"/>
      <c r="D56" s="42"/>
      <c r="E56" s="42"/>
      <c r="F56" s="4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42" t="s">
        <v>193</v>
      </c>
      <c r="B57" s="42"/>
      <c r="C57" s="42"/>
      <c r="D57" s="42"/>
      <c r="E57" s="4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8" x14ac:dyDescent="0.2">
      <c r="A58" s="2"/>
      <c r="B58" s="2"/>
      <c r="C58" s="41" t="s">
        <v>194</v>
      </c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2"/>
      <c r="R58" s="2"/>
      <c r="S58" s="2"/>
    </row>
    <row r="59" spans="1:19" x14ac:dyDescent="0.2">
      <c r="A59" s="2"/>
      <c r="B59" s="42" t="s">
        <v>195</v>
      </c>
      <c r="C59" s="42"/>
      <c r="D59" s="42"/>
      <c r="E59" s="42"/>
      <c r="F59" s="42"/>
      <c r="G59" s="42"/>
      <c r="H59" s="42" t="s">
        <v>196</v>
      </c>
      <c r="I59" s="42"/>
      <c r="J59" s="42"/>
      <c r="K59" s="42"/>
      <c r="L59" s="42"/>
      <c r="M59" s="42" t="s">
        <v>197</v>
      </c>
      <c r="N59" s="42"/>
      <c r="O59" s="42"/>
      <c r="P59" s="42"/>
      <c r="Q59" s="42"/>
      <c r="R59" s="2"/>
      <c r="S59" s="2"/>
    </row>
    <row r="60" spans="1:19" ht="15.75" x14ac:dyDescent="0.2">
      <c r="A60" s="4" t="s">
        <v>198</v>
      </c>
      <c r="B60" s="42" t="s">
        <v>199</v>
      </c>
      <c r="C60" s="42"/>
      <c r="D60" s="42"/>
      <c r="E60" s="42"/>
      <c r="F60" s="42"/>
      <c r="G60" s="42"/>
      <c r="H60" s="42" t="s">
        <v>200</v>
      </c>
      <c r="I60" s="42"/>
      <c r="J60" s="42"/>
      <c r="K60" s="42"/>
      <c r="L60" s="42"/>
      <c r="M60" s="42" t="s">
        <v>201</v>
      </c>
      <c r="N60" s="42"/>
      <c r="O60" s="42"/>
      <c r="P60" s="42"/>
      <c r="Q60" s="42"/>
      <c r="R60" s="2"/>
      <c r="S60" s="2"/>
    </row>
    <row r="61" spans="1:19" ht="38.25" x14ac:dyDescent="0.2">
      <c r="A61" s="4" t="s">
        <v>202</v>
      </c>
      <c r="B61" s="42" t="s">
        <v>203</v>
      </c>
      <c r="C61" s="42" t="s">
        <v>204</v>
      </c>
      <c r="D61" s="42" t="s">
        <v>205</v>
      </c>
      <c r="E61" s="42" t="s">
        <v>206</v>
      </c>
      <c r="F61" s="5" t="s">
        <v>207</v>
      </c>
      <c r="G61" s="5" t="s">
        <v>208</v>
      </c>
      <c r="H61" s="5" t="s">
        <v>209</v>
      </c>
      <c r="I61" s="5" t="s">
        <v>210</v>
      </c>
      <c r="J61" s="42" t="s">
        <v>211</v>
      </c>
      <c r="K61" s="42" t="s">
        <v>212</v>
      </c>
      <c r="L61" s="5" t="s">
        <v>213</v>
      </c>
      <c r="M61" s="42" t="s">
        <v>214</v>
      </c>
      <c r="N61" s="42" t="s">
        <v>215</v>
      </c>
      <c r="O61" s="42" t="s">
        <v>216</v>
      </c>
      <c r="P61" s="42" t="s">
        <v>217</v>
      </c>
      <c r="Q61" s="5" t="s">
        <v>218</v>
      </c>
      <c r="R61" s="2"/>
      <c r="S61" s="2"/>
    </row>
    <row r="62" spans="1:19" ht="51" x14ac:dyDescent="0.2">
      <c r="A62" s="4" t="s">
        <v>219</v>
      </c>
      <c r="B62" s="42"/>
      <c r="C62" s="42"/>
      <c r="D62" s="42"/>
      <c r="E62" s="42"/>
      <c r="F62" s="5" t="s">
        <v>220</v>
      </c>
      <c r="G62" s="5" t="s">
        <v>221</v>
      </c>
      <c r="H62" s="5" t="s">
        <v>222</v>
      </c>
      <c r="I62" s="2"/>
      <c r="J62" s="42"/>
      <c r="K62" s="42"/>
      <c r="L62" s="5" t="s">
        <v>223</v>
      </c>
      <c r="M62" s="42"/>
      <c r="N62" s="42"/>
      <c r="O62" s="42"/>
      <c r="P62" s="42"/>
      <c r="Q62" s="5" t="s">
        <v>224</v>
      </c>
      <c r="R62" s="2"/>
      <c r="S62" s="2"/>
    </row>
    <row r="63" spans="1:19" ht="25.5" x14ac:dyDescent="0.2">
      <c r="A63" s="5" t="s">
        <v>225</v>
      </c>
      <c r="B63" s="5">
        <v>1</v>
      </c>
      <c r="C63" s="6">
        <v>10</v>
      </c>
      <c r="D63" s="6">
        <v>137</v>
      </c>
      <c r="E63" s="6">
        <v>8</v>
      </c>
      <c r="F63" s="6">
        <v>13.7</v>
      </c>
      <c r="G63" s="6">
        <v>17.100000000000001</v>
      </c>
      <c r="H63" s="43">
        <v>0</v>
      </c>
      <c r="I63" s="43"/>
      <c r="J63" s="6">
        <v>0</v>
      </c>
      <c r="K63" s="6">
        <v>0</v>
      </c>
      <c r="L63" s="6">
        <v>0</v>
      </c>
      <c r="M63" s="6">
        <v>28</v>
      </c>
      <c r="N63" s="6">
        <v>82</v>
      </c>
      <c r="O63" s="6">
        <v>1019</v>
      </c>
      <c r="P63" s="6">
        <v>150</v>
      </c>
      <c r="Q63" s="6">
        <v>12.4</v>
      </c>
      <c r="R63" s="2"/>
      <c r="S63" s="2"/>
    </row>
    <row r="64" spans="1:19" x14ac:dyDescent="0.2">
      <c r="A64" s="5" t="s">
        <v>226</v>
      </c>
      <c r="B64" s="5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43">
        <v>2</v>
      </c>
      <c r="I64" s="43"/>
      <c r="J64" s="6">
        <v>3</v>
      </c>
      <c r="K64" s="6">
        <v>5</v>
      </c>
      <c r="L64" s="6">
        <v>0</v>
      </c>
      <c r="M64" s="6">
        <v>19</v>
      </c>
      <c r="N64" s="6">
        <v>48</v>
      </c>
      <c r="O64" s="6">
        <v>500</v>
      </c>
      <c r="P64" s="6">
        <v>77</v>
      </c>
      <c r="Q64" s="6">
        <v>10.4</v>
      </c>
      <c r="R64" s="2"/>
      <c r="S64" s="2"/>
    </row>
    <row r="65" spans="1:19" x14ac:dyDescent="0.2">
      <c r="A65" s="5" t="s">
        <v>227</v>
      </c>
      <c r="B65" s="5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43">
        <v>1</v>
      </c>
      <c r="I65" s="43"/>
      <c r="J65" s="6">
        <v>3</v>
      </c>
      <c r="K65" s="6">
        <v>11</v>
      </c>
      <c r="L65" s="6">
        <v>1</v>
      </c>
      <c r="M65" s="6">
        <v>8</v>
      </c>
      <c r="N65" s="6">
        <v>23</v>
      </c>
      <c r="O65" s="6">
        <v>245</v>
      </c>
      <c r="P65" s="6">
        <v>35</v>
      </c>
      <c r="Q65" s="6">
        <v>10.7</v>
      </c>
      <c r="R65" s="2"/>
      <c r="S65" s="2"/>
    </row>
    <row r="66" spans="1:19" x14ac:dyDescent="0.2">
      <c r="A66" s="7" t="s">
        <v>228</v>
      </c>
      <c r="B66" s="7">
        <v>1</v>
      </c>
      <c r="C66" s="7">
        <v>10</v>
      </c>
      <c r="D66" s="7">
        <v>137</v>
      </c>
      <c r="E66" s="7">
        <v>8</v>
      </c>
      <c r="F66" s="7">
        <v>13.7</v>
      </c>
      <c r="G66" s="7">
        <v>17.100000000000001</v>
      </c>
      <c r="H66" s="44">
        <v>3</v>
      </c>
      <c r="I66" s="44"/>
      <c r="J66" s="7">
        <v>6</v>
      </c>
      <c r="K66" s="7">
        <v>16</v>
      </c>
      <c r="L66" s="7">
        <v>1</v>
      </c>
      <c r="M66" s="7">
        <v>55</v>
      </c>
      <c r="N66" s="7">
        <v>153</v>
      </c>
      <c r="O66" s="7">
        <v>1764</v>
      </c>
      <c r="P66" s="7">
        <v>262</v>
      </c>
      <c r="Q66" s="7">
        <v>11.5</v>
      </c>
      <c r="R66" s="2"/>
      <c r="S66" s="2"/>
    </row>
    <row r="67" spans="1:1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">
      <c r="A68" s="42" t="s">
        <v>229</v>
      </c>
      <c r="B68" s="42"/>
      <c r="C68" s="42"/>
      <c r="D68" s="42"/>
      <c r="E68" s="42"/>
      <c r="F68" s="42"/>
      <c r="G68" s="42"/>
      <c r="H68" s="4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">
      <c r="A69" s="42" t="s">
        <v>230</v>
      </c>
      <c r="B69" s="42"/>
      <c r="C69" s="42"/>
      <c r="D69" s="42"/>
      <c r="E69" s="4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">
      <c r="A70" s="42" t="s">
        <v>231</v>
      </c>
      <c r="B70" s="42"/>
      <c r="C70" s="42"/>
      <c r="D70" s="42"/>
      <c r="E70" s="4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8" x14ac:dyDescent="0.2">
      <c r="A71" s="41" t="s">
        <v>232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2"/>
      <c r="N71" s="2"/>
      <c r="O71" s="2"/>
      <c r="P71" s="2"/>
      <c r="Q71" s="2"/>
      <c r="R71" s="2"/>
      <c r="S71" s="2"/>
    </row>
    <row r="72" spans="1:19" x14ac:dyDescent="0.2">
      <c r="A72" s="2"/>
      <c r="B72" s="42" t="s">
        <v>233</v>
      </c>
      <c r="C72" s="42"/>
      <c r="D72" s="42"/>
      <c r="E72" s="42"/>
      <c r="F72" s="42"/>
      <c r="G72" s="42"/>
      <c r="H72" s="42" t="s">
        <v>234</v>
      </c>
      <c r="I72" s="42"/>
      <c r="J72" s="42"/>
      <c r="K72" s="42"/>
      <c r="L72" s="42"/>
      <c r="M72" s="42"/>
      <c r="N72" s="2"/>
      <c r="O72" s="2"/>
      <c r="P72" s="2"/>
      <c r="Q72" s="2"/>
      <c r="R72" s="2"/>
      <c r="S72" s="2"/>
    </row>
    <row r="73" spans="1:19" ht="15.75" x14ac:dyDescent="0.2">
      <c r="A73" s="4" t="s">
        <v>235</v>
      </c>
      <c r="B73" s="42" t="s">
        <v>236</v>
      </c>
      <c r="C73" s="42"/>
      <c r="D73" s="42"/>
      <c r="E73" s="42"/>
      <c r="F73" s="42"/>
      <c r="G73" s="42"/>
      <c r="H73" s="42" t="s">
        <v>237</v>
      </c>
      <c r="I73" s="42"/>
      <c r="J73" s="42"/>
      <c r="K73" s="42"/>
      <c r="L73" s="42"/>
      <c r="M73" s="42"/>
      <c r="N73" s="2"/>
      <c r="O73" s="2"/>
      <c r="P73" s="2"/>
      <c r="Q73" s="2"/>
      <c r="R73" s="2"/>
      <c r="S73" s="2"/>
    </row>
    <row r="74" spans="1:19" ht="25.5" x14ac:dyDescent="0.2">
      <c r="A74" s="4" t="s">
        <v>238</v>
      </c>
      <c r="B74" s="42" t="s">
        <v>239</v>
      </c>
      <c r="C74" s="42" t="s">
        <v>240</v>
      </c>
      <c r="D74" s="42" t="s">
        <v>241</v>
      </c>
      <c r="E74" s="42" t="s">
        <v>242</v>
      </c>
      <c r="F74" s="5" t="s">
        <v>243</v>
      </c>
      <c r="G74" s="5" t="s">
        <v>244</v>
      </c>
      <c r="H74" s="42" t="s">
        <v>245</v>
      </c>
      <c r="I74" s="42" t="s">
        <v>246</v>
      </c>
      <c r="J74" s="42" t="s">
        <v>247</v>
      </c>
      <c r="K74" s="42" t="s">
        <v>248</v>
      </c>
      <c r="L74" s="5" t="s">
        <v>249</v>
      </c>
      <c r="M74" s="5" t="s">
        <v>250</v>
      </c>
      <c r="N74" s="2"/>
      <c r="O74" s="2"/>
      <c r="P74" s="2"/>
      <c r="Q74" s="2"/>
      <c r="R74" s="2"/>
      <c r="S74" s="2"/>
    </row>
    <row r="75" spans="1:19" ht="51" x14ac:dyDescent="0.2">
      <c r="A75" s="4" t="s">
        <v>251</v>
      </c>
      <c r="B75" s="42"/>
      <c r="C75" s="42"/>
      <c r="D75" s="42"/>
      <c r="E75" s="42"/>
      <c r="F75" s="5" t="s">
        <v>252</v>
      </c>
      <c r="G75" s="5" t="s">
        <v>253</v>
      </c>
      <c r="H75" s="42"/>
      <c r="I75" s="42"/>
      <c r="J75" s="42"/>
      <c r="K75" s="42"/>
      <c r="L75" s="5" t="s">
        <v>254</v>
      </c>
      <c r="M75" s="5" t="s">
        <v>255</v>
      </c>
      <c r="N75" s="2"/>
      <c r="O75" s="2"/>
      <c r="P75" s="2"/>
      <c r="Q75" s="2"/>
      <c r="R75" s="2"/>
      <c r="S75" s="2"/>
    </row>
    <row r="76" spans="1:19" ht="38.25" x14ac:dyDescent="0.2">
      <c r="A76" s="2"/>
      <c r="B76" s="42"/>
      <c r="C76" s="42"/>
      <c r="D76" s="42"/>
      <c r="E76" s="42"/>
      <c r="F76" s="5" t="s">
        <v>256</v>
      </c>
      <c r="G76" s="5" t="s">
        <v>257</v>
      </c>
      <c r="H76" s="42"/>
      <c r="I76" s="42"/>
      <c r="J76" s="42"/>
      <c r="K76" s="42"/>
      <c r="L76" s="5" t="s">
        <v>258</v>
      </c>
      <c r="M76" s="5" t="s">
        <v>259</v>
      </c>
      <c r="N76" s="2"/>
      <c r="O76" s="2"/>
      <c r="P76" s="2"/>
      <c r="Q76" s="2"/>
      <c r="R76" s="2"/>
      <c r="S76" s="2"/>
    </row>
    <row r="77" spans="1:19" ht="25.5" x14ac:dyDescent="0.2">
      <c r="A77" s="5" t="s">
        <v>260</v>
      </c>
      <c r="B77" s="5">
        <v>3</v>
      </c>
      <c r="C77" s="5">
        <v>12</v>
      </c>
      <c r="D77" s="5">
        <v>539</v>
      </c>
      <c r="E77" s="5">
        <v>0</v>
      </c>
      <c r="F77" s="5">
        <v>44.9</v>
      </c>
      <c r="G77" s="5">
        <v>0</v>
      </c>
      <c r="H77" s="5">
        <v>5</v>
      </c>
      <c r="I77" s="5">
        <v>18</v>
      </c>
      <c r="J77" s="5">
        <v>333</v>
      </c>
      <c r="K77" s="5">
        <v>44</v>
      </c>
      <c r="L77" s="5">
        <v>18.5</v>
      </c>
      <c r="M77" s="5">
        <v>7.6</v>
      </c>
      <c r="N77" s="2"/>
      <c r="O77" s="2"/>
      <c r="P77" s="2"/>
      <c r="Q77" s="2"/>
      <c r="R77" s="2"/>
      <c r="S77" s="2"/>
    </row>
    <row r="78" spans="1:19" x14ac:dyDescent="0.2">
      <c r="A78" s="5" t="s">
        <v>261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1</v>
      </c>
      <c r="I78" s="5">
        <v>1</v>
      </c>
      <c r="J78" s="5">
        <v>8</v>
      </c>
      <c r="K78" s="5">
        <v>2</v>
      </c>
      <c r="L78" s="5">
        <v>8</v>
      </c>
      <c r="M78" s="5">
        <v>4</v>
      </c>
      <c r="N78" s="2"/>
      <c r="O78" s="2"/>
      <c r="P78" s="2"/>
      <c r="Q78" s="2"/>
      <c r="R78" s="2"/>
      <c r="S78" s="2"/>
    </row>
    <row r="79" spans="1:19" x14ac:dyDescent="0.2">
      <c r="A79" s="9" t="s">
        <v>262</v>
      </c>
      <c r="B79" s="9">
        <v>3</v>
      </c>
      <c r="C79" s="9">
        <v>12</v>
      </c>
      <c r="D79" s="9">
        <v>539</v>
      </c>
      <c r="E79" s="9">
        <v>0</v>
      </c>
      <c r="F79" s="9">
        <v>44.9</v>
      </c>
      <c r="G79" s="9">
        <v>0</v>
      </c>
      <c r="H79" s="9">
        <v>6</v>
      </c>
      <c r="I79" s="9">
        <v>19</v>
      </c>
      <c r="J79" s="9">
        <v>341</v>
      </c>
      <c r="K79" s="9">
        <v>46</v>
      </c>
      <c r="L79" s="9">
        <v>17.899999999999999</v>
      </c>
      <c r="M79" s="9">
        <v>7.4</v>
      </c>
      <c r="N79" s="2"/>
      <c r="O79" s="2"/>
      <c r="P79" s="2"/>
      <c r="Q79" s="2"/>
      <c r="R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">
      <c r="A81" s="42" t="s">
        <v>263</v>
      </c>
      <c r="B81" s="42"/>
      <c r="C81" s="42"/>
      <c r="D81" s="4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5.5" x14ac:dyDescent="0.2">
      <c r="A82" s="5" t="s">
        <v>264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8" x14ac:dyDescent="0.2">
      <c r="A83" s="41" t="s">
        <v>265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2"/>
      <c r="M83" s="2"/>
      <c r="N83" s="2"/>
      <c r="O83" s="2"/>
      <c r="P83" s="2"/>
      <c r="Q83" s="2"/>
      <c r="R83" s="2"/>
      <c r="S83" s="2"/>
    </row>
    <row r="84" spans="1:19" ht="15.75" x14ac:dyDescent="0.2">
      <c r="A84" s="2"/>
      <c r="B84" s="45" t="s">
        <v>266</v>
      </c>
      <c r="C84" s="45"/>
      <c r="D84" s="45"/>
      <c r="E84" s="45"/>
      <c r="F84" s="45"/>
      <c r="G84" s="45"/>
      <c r="H84" s="45" t="s">
        <v>267</v>
      </c>
      <c r="I84" s="45"/>
      <c r="J84" s="45"/>
      <c r="K84" s="45"/>
      <c r="L84" s="45"/>
      <c r="M84" s="2"/>
      <c r="N84" s="2"/>
      <c r="O84" s="2"/>
      <c r="P84" s="2"/>
      <c r="Q84" s="2"/>
      <c r="R84" s="2"/>
      <c r="S84" s="2"/>
    </row>
    <row r="85" spans="1:19" ht="15.75" x14ac:dyDescent="0.2">
      <c r="A85" s="4" t="s">
        <v>268</v>
      </c>
      <c r="B85" s="42" t="s">
        <v>269</v>
      </c>
      <c r="C85" s="42"/>
      <c r="D85" s="42"/>
      <c r="E85" s="42"/>
      <c r="F85" s="42"/>
      <c r="G85" s="42"/>
      <c r="H85" s="42" t="s">
        <v>270</v>
      </c>
      <c r="I85" s="42"/>
      <c r="J85" s="42"/>
      <c r="K85" s="42"/>
      <c r="L85" s="42"/>
      <c r="M85" s="2"/>
      <c r="N85" s="2"/>
      <c r="O85" s="2"/>
      <c r="P85" s="2"/>
      <c r="Q85" s="2"/>
      <c r="R85" s="2"/>
      <c r="S85" s="2"/>
    </row>
    <row r="86" spans="1:19" ht="15.75" x14ac:dyDescent="0.2">
      <c r="A86" s="4" t="s">
        <v>271</v>
      </c>
      <c r="B86" s="42" t="s">
        <v>272</v>
      </c>
      <c r="C86" s="42" t="s">
        <v>273</v>
      </c>
      <c r="D86" s="42" t="s">
        <v>274</v>
      </c>
      <c r="E86" s="42"/>
      <c r="F86" s="42" t="s">
        <v>275</v>
      </c>
      <c r="G86" s="42"/>
      <c r="H86" s="42" t="s">
        <v>276</v>
      </c>
      <c r="I86" s="42" t="s">
        <v>277</v>
      </c>
      <c r="J86" s="42"/>
      <c r="K86" s="42" t="s">
        <v>278</v>
      </c>
      <c r="L86" s="42"/>
      <c r="M86" s="2"/>
      <c r="N86" s="2"/>
      <c r="O86" s="2"/>
      <c r="P86" s="2"/>
      <c r="Q86" s="2"/>
      <c r="R86" s="2"/>
      <c r="S86" s="2"/>
    </row>
    <row r="87" spans="1:19" ht="25.5" x14ac:dyDescent="0.2">
      <c r="A87" s="4" t="s">
        <v>279</v>
      </c>
      <c r="B87" s="42"/>
      <c r="C87" s="42"/>
      <c r="D87" s="5" t="s">
        <v>280</v>
      </c>
      <c r="E87" s="5" t="s">
        <v>281</v>
      </c>
      <c r="F87" s="5" t="s">
        <v>282</v>
      </c>
      <c r="G87" s="5" t="s">
        <v>283</v>
      </c>
      <c r="H87" s="42"/>
      <c r="I87" s="5" t="s">
        <v>284</v>
      </c>
      <c r="J87" s="5" t="s">
        <v>285</v>
      </c>
      <c r="K87" s="5" t="s">
        <v>286</v>
      </c>
      <c r="L87" s="5" t="s">
        <v>287</v>
      </c>
      <c r="M87" s="2"/>
      <c r="N87" s="2"/>
      <c r="O87" s="2"/>
      <c r="P87" s="2"/>
      <c r="Q87" s="2"/>
      <c r="R87" s="2"/>
      <c r="S87" s="2"/>
    </row>
    <row r="88" spans="1:19" ht="25.5" x14ac:dyDescent="0.2">
      <c r="A88" s="5" t="s">
        <v>288</v>
      </c>
      <c r="B88" s="5">
        <v>1</v>
      </c>
      <c r="C88" s="5">
        <v>0</v>
      </c>
      <c r="D88" s="5">
        <v>2145</v>
      </c>
      <c r="E88" s="5">
        <v>4770</v>
      </c>
      <c r="F88" s="5">
        <v>214</v>
      </c>
      <c r="G88" s="5">
        <v>136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2"/>
      <c r="N88" s="2"/>
      <c r="O88" s="2"/>
      <c r="P88" s="2"/>
      <c r="Q88" s="2"/>
      <c r="R88" s="2"/>
      <c r="S88" s="2"/>
    </row>
    <row r="89" spans="1:19" x14ac:dyDescent="0.2">
      <c r="A89" s="5" t="s">
        <v>289</v>
      </c>
      <c r="B89" s="5">
        <v>0</v>
      </c>
      <c r="C89" s="5">
        <v>1</v>
      </c>
      <c r="D89" s="5">
        <v>125</v>
      </c>
      <c r="E89" s="5">
        <v>2104</v>
      </c>
      <c r="F89" s="5">
        <v>13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2"/>
      <c r="N89" s="2"/>
      <c r="O89" s="2"/>
      <c r="P89" s="2"/>
      <c r="Q89" s="2"/>
      <c r="R89" s="2"/>
      <c r="S89" s="2"/>
    </row>
    <row r="90" spans="1:19" x14ac:dyDescent="0.2">
      <c r="A90" s="5" t="s">
        <v>290</v>
      </c>
      <c r="B90" s="5">
        <v>0</v>
      </c>
      <c r="C90" s="5">
        <v>1</v>
      </c>
      <c r="D90" s="5">
        <v>48</v>
      </c>
      <c r="E90" s="5">
        <v>154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2"/>
      <c r="N90" s="2"/>
      <c r="O90" s="2"/>
      <c r="P90" s="2"/>
      <c r="Q90" s="2"/>
      <c r="R90" s="2"/>
      <c r="S90" s="2"/>
    </row>
    <row r="91" spans="1:19" x14ac:dyDescent="0.2">
      <c r="A91" s="9" t="s">
        <v>291</v>
      </c>
      <c r="B91" s="9">
        <v>1</v>
      </c>
      <c r="C91" s="9">
        <v>2</v>
      </c>
      <c r="D91" s="9">
        <v>2318</v>
      </c>
      <c r="E91" s="9">
        <v>7028</v>
      </c>
      <c r="F91" s="9">
        <v>227</v>
      </c>
      <c r="G91" s="9">
        <v>136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2"/>
      <c r="N91" s="2"/>
      <c r="O91" s="2"/>
      <c r="P91" s="2"/>
      <c r="Q91" s="2"/>
      <c r="R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8" x14ac:dyDescent="0.2">
      <c r="A93" s="41" t="s">
        <v>292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2"/>
      <c r="M93" s="2"/>
      <c r="N93" s="2"/>
      <c r="O93" s="2"/>
      <c r="P93" s="2"/>
      <c r="Q93" s="2"/>
      <c r="R93" s="2"/>
      <c r="S93" s="2"/>
    </row>
    <row r="94" spans="1:19" ht="15.75" x14ac:dyDescent="0.2">
      <c r="A94" s="2"/>
      <c r="B94" s="45" t="s">
        <v>293</v>
      </c>
      <c r="C94" s="45"/>
      <c r="D94" s="45"/>
      <c r="E94" s="45"/>
      <c r="F94" s="45"/>
      <c r="G94" s="45" t="s">
        <v>294</v>
      </c>
      <c r="H94" s="45"/>
      <c r="I94" s="45"/>
      <c r="J94" s="45"/>
      <c r="K94" s="45"/>
      <c r="L94" s="2"/>
      <c r="M94" s="2"/>
      <c r="N94" s="2"/>
      <c r="O94" s="2"/>
      <c r="P94" s="2"/>
      <c r="Q94" s="2"/>
      <c r="R94" s="2"/>
      <c r="S94" s="2"/>
    </row>
    <row r="95" spans="1:19" ht="15.75" x14ac:dyDescent="0.2">
      <c r="A95" s="4" t="s">
        <v>295</v>
      </c>
      <c r="B95" s="42" t="s">
        <v>296</v>
      </c>
      <c r="C95" s="42"/>
      <c r="D95" s="42"/>
      <c r="E95" s="42"/>
      <c r="F95" s="42"/>
      <c r="G95" s="42" t="s">
        <v>297</v>
      </c>
      <c r="H95" s="42"/>
      <c r="I95" s="42"/>
      <c r="J95" s="42"/>
      <c r="K95" s="42"/>
      <c r="L95" s="2"/>
      <c r="M95" s="2"/>
      <c r="N95" s="2"/>
      <c r="O95" s="2"/>
      <c r="P95" s="2"/>
      <c r="Q95" s="2"/>
      <c r="R95" s="2"/>
      <c r="S95" s="2"/>
    </row>
    <row r="96" spans="1:19" ht="15.75" x14ac:dyDescent="0.2">
      <c r="A96" s="4" t="s">
        <v>298</v>
      </c>
      <c r="B96" s="42" t="s">
        <v>299</v>
      </c>
      <c r="C96" s="42" t="s">
        <v>300</v>
      </c>
      <c r="D96" s="42"/>
      <c r="E96" s="42" t="s">
        <v>301</v>
      </c>
      <c r="F96" s="42"/>
      <c r="G96" s="42" t="s">
        <v>302</v>
      </c>
      <c r="H96" s="2"/>
      <c r="I96" s="5" t="s">
        <v>303</v>
      </c>
      <c r="J96" s="2"/>
      <c r="K96" s="5" t="s">
        <v>304</v>
      </c>
      <c r="L96" s="2"/>
      <c r="M96" s="2"/>
      <c r="N96" s="2"/>
      <c r="O96" s="2"/>
      <c r="P96" s="2"/>
      <c r="Q96" s="2"/>
      <c r="R96" s="2"/>
      <c r="S96" s="2"/>
    </row>
    <row r="97" spans="1:19" ht="25.5" x14ac:dyDescent="0.2">
      <c r="A97" s="4" t="s">
        <v>305</v>
      </c>
      <c r="B97" s="42"/>
      <c r="C97" s="5" t="s">
        <v>306</v>
      </c>
      <c r="D97" s="5" t="s">
        <v>307</v>
      </c>
      <c r="E97" s="5" t="s">
        <v>308</v>
      </c>
      <c r="F97" s="5" t="s">
        <v>309</v>
      </c>
      <c r="G97" s="42"/>
      <c r="H97" s="5" t="s">
        <v>310</v>
      </c>
      <c r="I97" s="5" t="s">
        <v>311</v>
      </c>
      <c r="J97" s="5" t="s">
        <v>312</v>
      </c>
      <c r="K97" s="5" t="s">
        <v>313</v>
      </c>
      <c r="L97" s="2"/>
      <c r="M97" s="2"/>
      <c r="N97" s="2"/>
      <c r="O97" s="2"/>
      <c r="P97" s="2"/>
      <c r="Q97" s="2"/>
      <c r="R97" s="2"/>
      <c r="S97" s="2"/>
    </row>
    <row r="98" spans="1:19" x14ac:dyDescent="0.2">
      <c r="A98" s="9" t="s">
        <v>314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"/>
      <c r="M98" s="2"/>
      <c r="N98" s="2"/>
      <c r="O98" s="2"/>
      <c r="P98" s="2"/>
      <c r="Q98" s="2"/>
      <c r="R98" s="2"/>
      <c r="S98" s="2"/>
    </row>
  </sheetData>
  <mergeCells count="163">
    <mergeCell ref="A93:K93"/>
    <mergeCell ref="B94:F94"/>
    <mergeCell ref="G94:K94"/>
    <mergeCell ref="B95:F95"/>
    <mergeCell ref="G95:K95"/>
    <mergeCell ref="B96:B97"/>
    <mergeCell ref="C96:D96"/>
    <mergeCell ref="E96:F96"/>
    <mergeCell ref="G96:G97"/>
    <mergeCell ref="B85:G85"/>
    <mergeCell ref="H85:L85"/>
    <mergeCell ref="B86:B87"/>
    <mergeCell ref="C86:C87"/>
    <mergeCell ref="D86:E86"/>
    <mergeCell ref="F86:G86"/>
    <mergeCell ref="H86:H87"/>
    <mergeCell ref="I86:J86"/>
    <mergeCell ref="K86:L86"/>
    <mergeCell ref="J74:J76"/>
    <mergeCell ref="K74:K76"/>
    <mergeCell ref="A81:D81"/>
    <mergeCell ref="A83:K83"/>
    <mergeCell ref="B84:G84"/>
    <mergeCell ref="H84:L84"/>
    <mergeCell ref="B72:G72"/>
    <mergeCell ref="H72:M72"/>
    <mergeCell ref="B73:G73"/>
    <mergeCell ref="H73:M73"/>
    <mergeCell ref="B74:B76"/>
    <mergeCell ref="C74:C76"/>
    <mergeCell ref="D74:D76"/>
    <mergeCell ref="E74:E76"/>
    <mergeCell ref="H74:H76"/>
    <mergeCell ref="I74:I76"/>
    <mergeCell ref="H65:I65"/>
    <mergeCell ref="H66:I66"/>
    <mergeCell ref="A68:H68"/>
    <mergeCell ref="A69:E69"/>
    <mergeCell ref="A70:E70"/>
    <mergeCell ref="A71:L71"/>
    <mergeCell ref="M61:M62"/>
    <mergeCell ref="N61:N62"/>
    <mergeCell ref="O61:O62"/>
    <mergeCell ref="P61:P62"/>
    <mergeCell ref="H63:I63"/>
    <mergeCell ref="H64:I64"/>
    <mergeCell ref="B61:B62"/>
    <mergeCell ref="C61:C62"/>
    <mergeCell ref="D61:D62"/>
    <mergeCell ref="E61:E62"/>
    <mergeCell ref="J61:J62"/>
    <mergeCell ref="K61:K62"/>
    <mergeCell ref="B59:G59"/>
    <mergeCell ref="H59:L59"/>
    <mergeCell ref="M59:Q59"/>
    <mergeCell ref="B60:G60"/>
    <mergeCell ref="H60:L60"/>
    <mergeCell ref="M60:Q60"/>
    <mergeCell ref="H52:I52"/>
    <mergeCell ref="H53:I53"/>
    <mergeCell ref="A55:H55"/>
    <mergeCell ref="A56:F56"/>
    <mergeCell ref="A57:E57"/>
    <mergeCell ref="C58:P58"/>
    <mergeCell ref="M48:M49"/>
    <mergeCell ref="N48:N49"/>
    <mergeCell ref="O48:O49"/>
    <mergeCell ref="P48:P49"/>
    <mergeCell ref="H50:I50"/>
    <mergeCell ref="H51:I51"/>
    <mergeCell ref="B48:B49"/>
    <mergeCell ref="C48:C49"/>
    <mergeCell ref="D48:D49"/>
    <mergeCell ref="E48:E49"/>
    <mergeCell ref="J48:J49"/>
    <mergeCell ref="K48:K49"/>
    <mergeCell ref="A44:C44"/>
    <mergeCell ref="C45:P45"/>
    <mergeCell ref="B46:G46"/>
    <mergeCell ref="H46:L46"/>
    <mergeCell ref="M46:Q46"/>
    <mergeCell ref="B47:G47"/>
    <mergeCell ref="H47:L47"/>
    <mergeCell ref="M47:Q47"/>
    <mergeCell ref="J38:J39"/>
    <mergeCell ref="K38:K39"/>
    <mergeCell ref="N38:N39"/>
    <mergeCell ref="O38:O39"/>
    <mergeCell ref="P38:P39"/>
    <mergeCell ref="Q38:Q39"/>
    <mergeCell ref="B38:B39"/>
    <mergeCell ref="C38:C39"/>
    <mergeCell ref="D38:D39"/>
    <mergeCell ref="E38:E39"/>
    <mergeCell ref="H38:H39"/>
    <mergeCell ref="I38:I39"/>
    <mergeCell ref="A34:C34"/>
    <mergeCell ref="C35:R35"/>
    <mergeCell ref="B36:G36"/>
    <mergeCell ref="H36:M36"/>
    <mergeCell ref="N36:S36"/>
    <mergeCell ref="B37:G37"/>
    <mergeCell ref="H37:M37"/>
    <mergeCell ref="N37:S37"/>
    <mergeCell ref="J27:J28"/>
    <mergeCell ref="K27:K28"/>
    <mergeCell ref="N27:N28"/>
    <mergeCell ref="O27:O28"/>
    <mergeCell ref="P27:P28"/>
    <mergeCell ref="Q27:Q28"/>
    <mergeCell ref="B27:B28"/>
    <mergeCell ref="C27:C28"/>
    <mergeCell ref="D27:D28"/>
    <mergeCell ref="E27:E28"/>
    <mergeCell ref="H27:H28"/>
    <mergeCell ref="I27:I28"/>
    <mergeCell ref="A23:C23"/>
    <mergeCell ref="C24:R24"/>
    <mergeCell ref="B25:G25"/>
    <mergeCell ref="H25:M25"/>
    <mergeCell ref="N25:S25"/>
    <mergeCell ref="B26:G26"/>
    <mergeCell ref="H26:M26"/>
    <mergeCell ref="N26:S26"/>
    <mergeCell ref="J16:J17"/>
    <mergeCell ref="K16:K17"/>
    <mergeCell ref="N16:N17"/>
    <mergeCell ref="O16:O17"/>
    <mergeCell ref="P16:P17"/>
    <mergeCell ref="Q16:Q17"/>
    <mergeCell ref="B16:B17"/>
    <mergeCell ref="C16:C17"/>
    <mergeCell ref="D16:D17"/>
    <mergeCell ref="E16:E17"/>
    <mergeCell ref="H16:H17"/>
    <mergeCell ref="I16:I17"/>
    <mergeCell ref="B14:G14"/>
    <mergeCell ref="H14:M14"/>
    <mergeCell ref="N14:S14"/>
    <mergeCell ref="B15:G15"/>
    <mergeCell ref="H15:M15"/>
    <mergeCell ref="N15:S15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C2:R2"/>
    <mergeCell ref="B3:G3"/>
    <mergeCell ref="H3:M3"/>
    <mergeCell ref="N3:S3"/>
    <mergeCell ref="B4:G4"/>
    <mergeCell ref="H4:M4"/>
    <mergeCell ref="N4:S4"/>
    <mergeCell ref="A12:C12"/>
    <mergeCell ref="C13:R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C18" sqref="C18"/>
    </sheetView>
  </sheetViews>
  <sheetFormatPr defaultRowHeight="14.25" x14ac:dyDescent="0.2"/>
  <cols>
    <col min="1" max="1" width="12.75" style="3" bestFit="1" customWidth="1"/>
    <col min="2" max="2" width="9.375" style="3" customWidth="1"/>
    <col min="3" max="3" width="19.875" style="3" customWidth="1"/>
    <col min="4" max="4" width="9.375" style="3" customWidth="1"/>
    <col min="5" max="5" width="14" style="3" customWidth="1"/>
    <col min="6" max="6" width="9.75" style="3" customWidth="1"/>
    <col min="7" max="7" width="10.75" style="3" customWidth="1"/>
    <col min="8" max="8" width="12.375" style="3" bestFit="1" customWidth="1"/>
    <col min="9" max="9" width="8.625" style="3" customWidth="1"/>
    <col min="10" max="10" width="4.75" style="3" customWidth="1"/>
    <col min="11" max="11" width="5.25" style="3" customWidth="1"/>
    <col min="12" max="12" width="5.125" style="3" customWidth="1"/>
    <col min="13" max="13" width="9" style="3"/>
  </cols>
  <sheetData>
    <row r="1" spans="1:12" ht="18" x14ac:dyDescent="0.2">
      <c r="A1" s="2"/>
      <c r="B1" s="41" t="s">
        <v>315</v>
      </c>
      <c r="C1" s="41"/>
      <c r="D1" s="41"/>
      <c r="E1" s="41"/>
      <c r="F1" s="41"/>
      <c r="G1" s="41"/>
      <c r="H1" s="41"/>
      <c r="I1" s="41"/>
      <c r="J1" s="41"/>
      <c r="K1" s="41"/>
      <c r="L1" s="2"/>
    </row>
    <row r="2" spans="1:12" ht="45" x14ac:dyDescent="0.2">
      <c r="A2" s="11" t="s">
        <v>316</v>
      </c>
      <c r="B2" s="11" t="s">
        <v>317</v>
      </c>
      <c r="C2" s="46" t="s">
        <v>318</v>
      </c>
      <c r="D2" s="46"/>
      <c r="E2" s="46"/>
      <c r="F2" s="46" t="s">
        <v>319</v>
      </c>
      <c r="G2" s="46"/>
      <c r="H2" s="46"/>
      <c r="I2" s="11" t="s">
        <v>320</v>
      </c>
      <c r="J2" s="11" t="s">
        <v>321</v>
      </c>
      <c r="K2" s="11" t="s">
        <v>322</v>
      </c>
      <c r="L2" s="11" t="s">
        <v>323</v>
      </c>
    </row>
    <row r="3" spans="1:12" ht="30" x14ac:dyDescent="0.2">
      <c r="A3" s="11" t="s">
        <v>324</v>
      </c>
      <c r="B3" s="11" t="s">
        <v>325</v>
      </c>
      <c r="C3" s="46" t="s">
        <v>326</v>
      </c>
      <c r="D3" s="46"/>
      <c r="E3" s="46"/>
      <c r="F3" s="46" t="s">
        <v>327</v>
      </c>
      <c r="G3" s="46"/>
      <c r="H3" s="46"/>
      <c r="I3" s="11" t="s">
        <v>328</v>
      </c>
      <c r="J3" s="11" t="s">
        <v>329</v>
      </c>
      <c r="K3" s="11" t="s">
        <v>330</v>
      </c>
      <c r="L3" s="11" t="s">
        <v>331</v>
      </c>
    </row>
    <row r="4" spans="1:12" ht="45" x14ac:dyDescent="0.2">
      <c r="A4" s="2"/>
      <c r="B4" s="2"/>
      <c r="C4" s="11" t="s">
        <v>332</v>
      </c>
      <c r="D4" s="11" t="s">
        <v>333</v>
      </c>
      <c r="E4" s="11" t="s">
        <v>334</v>
      </c>
      <c r="F4" s="11" t="s">
        <v>335</v>
      </c>
      <c r="G4" s="11" t="s">
        <v>336</v>
      </c>
      <c r="H4" s="11" t="s">
        <v>337</v>
      </c>
      <c r="I4" s="2"/>
      <c r="J4" s="11" t="s">
        <v>338</v>
      </c>
      <c r="K4" s="11" t="s">
        <v>339</v>
      </c>
      <c r="L4" s="11" t="s">
        <v>340</v>
      </c>
    </row>
    <row r="5" spans="1:12" ht="60" x14ac:dyDescent="0.2">
      <c r="A5" s="11" t="s">
        <v>341</v>
      </c>
      <c r="B5" s="11">
        <v>191051</v>
      </c>
      <c r="C5" s="11">
        <v>4</v>
      </c>
      <c r="D5" s="11">
        <v>500</v>
      </c>
      <c r="E5" s="11">
        <v>253</v>
      </c>
      <c r="F5" s="11">
        <v>0</v>
      </c>
      <c r="G5" s="11">
        <v>0</v>
      </c>
      <c r="H5" s="11">
        <v>0</v>
      </c>
      <c r="I5" s="11">
        <v>500</v>
      </c>
      <c r="J5" s="11">
        <v>2.6</v>
      </c>
      <c r="K5" s="11">
        <v>253</v>
      </c>
      <c r="L5" s="11">
        <v>1.3</v>
      </c>
    </row>
    <row r="6" spans="1:12" ht="15" x14ac:dyDescent="0.2">
      <c r="A6" s="11" t="s">
        <v>342</v>
      </c>
      <c r="B6" s="11">
        <v>80614</v>
      </c>
      <c r="C6" s="11">
        <v>2</v>
      </c>
      <c r="D6" s="11">
        <v>150</v>
      </c>
      <c r="E6" s="11">
        <v>109</v>
      </c>
      <c r="F6" s="11">
        <v>0</v>
      </c>
      <c r="G6" s="11">
        <v>0</v>
      </c>
      <c r="H6" s="11">
        <v>0</v>
      </c>
      <c r="I6" s="11">
        <v>150</v>
      </c>
      <c r="J6" s="11">
        <v>1.9</v>
      </c>
      <c r="K6" s="11">
        <v>109</v>
      </c>
      <c r="L6" s="11">
        <v>1.4</v>
      </c>
    </row>
    <row r="7" spans="1:12" ht="15" x14ac:dyDescent="0.2">
      <c r="A7" s="11" t="s">
        <v>343</v>
      </c>
      <c r="B7" s="11">
        <v>48929</v>
      </c>
      <c r="C7" s="11">
        <v>1</v>
      </c>
      <c r="D7" s="11">
        <v>100</v>
      </c>
      <c r="E7" s="11">
        <v>53</v>
      </c>
      <c r="F7" s="11">
        <v>0</v>
      </c>
      <c r="G7" s="11">
        <v>0</v>
      </c>
      <c r="H7" s="11">
        <v>0</v>
      </c>
      <c r="I7" s="11">
        <v>100</v>
      </c>
      <c r="J7" s="11">
        <v>2</v>
      </c>
      <c r="K7" s="11">
        <v>53</v>
      </c>
      <c r="L7" s="11">
        <v>1.1000000000000001</v>
      </c>
    </row>
    <row r="8" spans="1:12" ht="15" x14ac:dyDescent="0.2">
      <c r="A8" s="12" t="s">
        <v>344</v>
      </c>
      <c r="B8" s="12">
        <v>320594</v>
      </c>
      <c r="C8" s="12">
        <v>7</v>
      </c>
      <c r="D8" s="12">
        <v>750</v>
      </c>
      <c r="E8" s="12">
        <v>415</v>
      </c>
      <c r="F8" s="12">
        <v>0</v>
      </c>
      <c r="G8" s="12">
        <v>0</v>
      </c>
      <c r="H8" s="12">
        <v>0</v>
      </c>
      <c r="I8" s="12">
        <v>750</v>
      </c>
      <c r="J8" s="12">
        <v>2.2999999999999998</v>
      </c>
      <c r="K8" s="12">
        <v>415</v>
      </c>
      <c r="L8" s="12">
        <v>1.3</v>
      </c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8" x14ac:dyDescent="0.2">
      <c r="A10" s="2"/>
      <c r="B10" s="41" t="s">
        <v>345</v>
      </c>
      <c r="C10" s="41"/>
      <c r="D10" s="41"/>
      <c r="E10" s="41"/>
      <c r="F10" s="41"/>
      <c r="G10" s="41"/>
      <c r="H10" s="41"/>
      <c r="I10" s="2"/>
      <c r="J10" s="2"/>
      <c r="K10" s="2"/>
      <c r="L10" s="2"/>
    </row>
    <row r="11" spans="1:12" ht="60" x14ac:dyDescent="0.2">
      <c r="A11" s="11" t="s">
        <v>346</v>
      </c>
      <c r="B11" s="11" t="s">
        <v>347</v>
      </c>
      <c r="C11" s="46" t="s">
        <v>348</v>
      </c>
      <c r="D11" s="46"/>
      <c r="E11" s="46" t="s">
        <v>349</v>
      </c>
      <c r="F11" s="46"/>
      <c r="G11" s="11" t="s">
        <v>350</v>
      </c>
      <c r="H11" s="11" t="s">
        <v>351</v>
      </c>
      <c r="I11" s="11" t="s">
        <v>352</v>
      </c>
      <c r="J11" s="2"/>
      <c r="K11" s="2"/>
      <c r="L11" s="2"/>
    </row>
    <row r="12" spans="1:12" ht="60" x14ac:dyDescent="0.2">
      <c r="A12" s="11" t="s">
        <v>353</v>
      </c>
      <c r="B12" s="11" t="s">
        <v>354</v>
      </c>
      <c r="C12" s="11" t="s">
        <v>355</v>
      </c>
      <c r="D12" s="11" t="s">
        <v>356</v>
      </c>
      <c r="E12" s="11" t="s">
        <v>357</v>
      </c>
      <c r="F12" s="11" t="s">
        <v>358</v>
      </c>
      <c r="G12" s="11" t="s">
        <v>359</v>
      </c>
      <c r="H12" s="11" t="s">
        <v>360</v>
      </c>
      <c r="I12" s="11" t="s">
        <v>361</v>
      </c>
      <c r="J12" s="2"/>
      <c r="K12" s="2"/>
      <c r="L12" s="2"/>
    </row>
    <row r="13" spans="1:12" ht="60" x14ac:dyDescent="0.2">
      <c r="A13" s="11" t="s">
        <v>362</v>
      </c>
      <c r="B13" s="11">
        <v>191051</v>
      </c>
      <c r="C13" s="11">
        <v>26</v>
      </c>
      <c r="D13" s="11">
        <v>123</v>
      </c>
      <c r="E13" s="11">
        <v>10</v>
      </c>
      <c r="F13" s="11">
        <v>54</v>
      </c>
      <c r="G13" s="11">
        <v>5</v>
      </c>
      <c r="H13" s="11">
        <v>177</v>
      </c>
      <c r="I13" s="11">
        <v>9.3000000000000007</v>
      </c>
      <c r="J13" s="2"/>
      <c r="K13" s="2"/>
      <c r="L13" s="2"/>
    </row>
    <row r="14" spans="1:12" ht="15" x14ac:dyDescent="0.2">
      <c r="A14" s="11" t="s">
        <v>363</v>
      </c>
      <c r="B14" s="11">
        <v>80614</v>
      </c>
      <c r="C14" s="11">
        <v>20</v>
      </c>
      <c r="D14" s="11">
        <v>59</v>
      </c>
      <c r="E14" s="11">
        <v>5</v>
      </c>
      <c r="F14" s="11">
        <v>18</v>
      </c>
      <c r="G14" s="11">
        <v>3</v>
      </c>
      <c r="H14" s="11">
        <v>77</v>
      </c>
      <c r="I14" s="11">
        <v>9.6</v>
      </c>
      <c r="J14" s="2"/>
      <c r="K14" s="2"/>
      <c r="L14" s="2"/>
    </row>
    <row r="15" spans="1:12" ht="15" x14ac:dyDescent="0.2">
      <c r="A15" s="11" t="s">
        <v>364</v>
      </c>
      <c r="B15" s="11">
        <v>48929</v>
      </c>
      <c r="C15" s="11">
        <v>3</v>
      </c>
      <c r="D15" s="11">
        <v>12</v>
      </c>
      <c r="E15" s="11">
        <v>4</v>
      </c>
      <c r="F15" s="11">
        <v>11</v>
      </c>
      <c r="G15" s="11">
        <v>1</v>
      </c>
      <c r="H15" s="11">
        <v>23</v>
      </c>
      <c r="I15" s="11">
        <v>4.7</v>
      </c>
      <c r="J15" s="2"/>
      <c r="K15" s="2"/>
      <c r="L15" s="2"/>
    </row>
    <row r="16" spans="1:12" ht="15" x14ac:dyDescent="0.2">
      <c r="A16" s="12" t="s">
        <v>365</v>
      </c>
      <c r="B16" s="12">
        <v>320594</v>
      </c>
      <c r="C16" s="12">
        <v>49</v>
      </c>
      <c r="D16" s="12">
        <v>194</v>
      </c>
      <c r="E16" s="12">
        <v>19</v>
      </c>
      <c r="F16" s="12">
        <v>83</v>
      </c>
      <c r="G16" s="12">
        <v>9</v>
      </c>
      <c r="H16" s="12">
        <v>277</v>
      </c>
      <c r="I16" s="12">
        <v>8.6</v>
      </c>
      <c r="J16" s="2"/>
      <c r="K16" s="2"/>
      <c r="L16" s="2"/>
    </row>
  </sheetData>
  <mergeCells count="8">
    <mergeCell ref="C11:D11"/>
    <mergeCell ref="E11:F11"/>
    <mergeCell ref="B1:K1"/>
    <mergeCell ref="C2:E2"/>
    <mergeCell ref="F2:H2"/>
    <mergeCell ref="C3:E3"/>
    <mergeCell ref="F3:H3"/>
    <mergeCell ref="B10:H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workbookViewId="0">
      <selection activeCell="D4" sqref="D4"/>
    </sheetView>
  </sheetViews>
  <sheetFormatPr defaultRowHeight="14.25" x14ac:dyDescent="0.2"/>
  <cols>
    <col min="1" max="1" width="11.375" style="3" bestFit="1" customWidth="1"/>
    <col min="2" max="30" width="4.625" style="3" customWidth="1"/>
    <col min="31" max="31" width="9" style="3"/>
  </cols>
  <sheetData>
    <row r="1" spans="1:30" ht="72" customHeight="1" x14ac:dyDescent="0.2">
      <c r="A1" s="2"/>
      <c r="B1" s="2"/>
      <c r="C1" s="2"/>
      <c r="D1" s="41" t="s">
        <v>366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2"/>
    </row>
    <row r="2" spans="1:30" ht="15.75" x14ac:dyDescent="0.2">
      <c r="A2" s="10" t="s">
        <v>367</v>
      </c>
      <c r="B2" s="42" t="s">
        <v>368</v>
      </c>
      <c r="C2" s="42"/>
      <c r="D2" s="42"/>
      <c r="E2" s="42" t="s">
        <v>369</v>
      </c>
      <c r="F2" s="42"/>
      <c r="G2" s="42"/>
      <c r="H2" s="42"/>
      <c r="I2" s="42"/>
      <c r="J2" s="42"/>
      <c r="K2" s="42"/>
      <c r="L2" s="42"/>
      <c r="M2" s="42" t="s">
        <v>370</v>
      </c>
      <c r="N2" s="42"/>
      <c r="O2" s="42"/>
      <c r="P2" s="42"/>
      <c r="Q2" s="42"/>
      <c r="R2" s="42"/>
      <c r="S2" s="42"/>
      <c r="T2" s="42"/>
      <c r="U2" s="42"/>
      <c r="V2" s="42"/>
      <c r="W2" s="42" t="s">
        <v>371</v>
      </c>
      <c r="X2" s="42"/>
      <c r="Y2" s="42"/>
      <c r="Z2" s="42"/>
      <c r="AA2" s="42"/>
      <c r="AB2" s="42"/>
      <c r="AC2" s="42"/>
      <c r="AD2" s="42"/>
    </row>
    <row r="3" spans="1:30" ht="15.75" x14ac:dyDescent="0.2">
      <c r="A3" s="10" t="s">
        <v>372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ht="90" x14ac:dyDescent="0.2">
      <c r="A4" s="10" t="s">
        <v>373</v>
      </c>
      <c r="B4" s="15" t="s">
        <v>374</v>
      </c>
      <c r="C4" s="15" t="s">
        <v>375</v>
      </c>
      <c r="D4" s="15" t="s">
        <v>376</v>
      </c>
      <c r="E4" s="15" t="s">
        <v>377</v>
      </c>
      <c r="F4" s="15" t="s">
        <v>378</v>
      </c>
      <c r="G4" s="15" t="s">
        <v>379</v>
      </c>
      <c r="H4" s="15" t="s">
        <v>380</v>
      </c>
      <c r="I4" s="15" t="s">
        <v>381</v>
      </c>
      <c r="J4" s="15" t="s">
        <v>382</v>
      </c>
      <c r="K4" s="15" t="s">
        <v>383</v>
      </c>
      <c r="L4" s="15" t="s">
        <v>384</v>
      </c>
      <c r="M4" s="15" t="s">
        <v>385</v>
      </c>
      <c r="N4" s="15" t="s">
        <v>386</v>
      </c>
      <c r="O4" s="15" t="s">
        <v>387</v>
      </c>
      <c r="P4" s="15" t="s">
        <v>388</v>
      </c>
      <c r="Q4" s="15" t="s">
        <v>389</v>
      </c>
      <c r="R4" s="15" t="s">
        <v>390</v>
      </c>
      <c r="S4" s="15" t="s">
        <v>391</v>
      </c>
      <c r="T4" s="15" t="s">
        <v>392</v>
      </c>
      <c r="U4" s="15" t="s">
        <v>393</v>
      </c>
      <c r="V4" s="15" t="s">
        <v>394</v>
      </c>
      <c r="W4" s="15" t="s">
        <v>395</v>
      </c>
      <c r="X4" s="15" t="s">
        <v>396</v>
      </c>
      <c r="Y4" s="15" t="s">
        <v>397</v>
      </c>
      <c r="Z4" s="15" t="s">
        <v>398</v>
      </c>
      <c r="AA4" s="15" t="s">
        <v>399</v>
      </c>
      <c r="AB4" s="15" t="s">
        <v>400</v>
      </c>
      <c r="AC4" s="15" t="s">
        <v>401</v>
      </c>
      <c r="AD4" s="15" t="s">
        <v>402</v>
      </c>
    </row>
    <row r="5" spans="1:30" ht="51" x14ac:dyDescent="0.2">
      <c r="A5" s="5" t="s">
        <v>403</v>
      </c>
      <c r="B5" s="5">
        <v>1</v>
      </c>
      <c r="C5" s="5">
        <v>0</v>
      </c>
      <c r="D5" s="5">
        <v>0</v>
      </c>
      <c r="E5" s="5">
        <v>1</v>
      </c>
      <c r="F5" s="5">
        <v>2</v>
      </c>
      <c r="G5" s="5">
        <v>1</v>
      </c>
      <c r="H5" s="5">
        <v>3</v>
      </c>
      <c r="I5" s="5">
        <v>1</v>
      </c>
      <c r="J5" s="5">
        <v>2</v>
      </c>
      <c r="K5" s="5">
        <v>1</v>
      </c>
      <c r="L5" s="5">
        <v>1</v>
      </c>
      <c r="M5" s="5">
        <v>5</v>
      </c>
      <c r="N5" s="5">
        <v>2</v>
      </c>
      <c r="O5" s="5">
        <v>2</v>
      </c>
      <c r="P5" s="5">
        <v>10</v>
      </c>
      <c r="Q5" s="5">
        <v>8</v>
      </c>
      <c r="R5" s="5">
        <v>2</v>
      </c>
      <c r="S5" s="5">
        <v>1</v>
      </c>
      <c r="T5" s="5">
        <v>1</v>
      </c>
      <c r="U5" s="5">
        <v>1</v>
      </c>
      <c r="V5" s="5">
        <v>0</v>
      </c>
      <c r="W5" s="5">
        <v>13</v>
      </c>
      <c r="X5" s="5">
        <v>17</v>
      </c>
      <c r="Y5" s="5">
        <v>6</v>
      </c>
      <c r="Z5" s="5">
        <v>9</v>
      </c>
      <c r="AA5" s="5">
        <v>3</v>
      </c>
      <c r="AB5" s="5">
        <v>2</v>
      </c>
      <c r="AC5" s="5">
        <v>2</v>
      </c>
      <c r="AD5" s="5">
        <v>1</v>
      </c>
    </row>
    <row r="6" spans="1:30" x14ac:dyDescent="0.2">
      <c r="A6" s="5" t="s">
        <v>404</v>
      </c>
      <c r="B6" s="5">
        <v>0</v>
      </c>
      <c r="C6" s="5">
        <v>1</v>
      </c>
      <c r="D6" s="5">
        <v>0</v>
      </c>
      <c r="E6" s="5">
        <v>1</v>
      </c>
      <c r="F6" s="5">
        <v>1</v>
      </c>
      <c r="G6" s="5">
        <v>0</v>
      </c>
      <c r="H6" s="5">
        <v>4</v>
      </c>
      <c r="I6" s="5">
        <v>1</v>
      </c>
      <c r="J6" s="5">
        <v>3</v>
      </c>
      <c r="K6" s="5">
        <v>1</v>
      </c>
      <c r="L6" s="5">
        <v>0</v>
      </c>
      <c r="M6" s="5">
        <v>7</v>
      </c>
      <c r="N6" s="5">
        <v>1</v>
      </c>
      <c r="O6" s="5">
        <v>1</v>
      </c>
      <c r="P6" s="5">
        <v>10</v>
      </c>
      <c r="Q6" s="5">
        <v>11</v>
      </c>
      <c r="R6" s="5">
        <v>6</v>
      </c>
      <c r="S6" s="5">
        <v>0</v>
      </c>
      <c r="T6" s="5">
        <v>0</v>
      </c>
      <c r="U6" s="5">
        <v>1</v>
      </c>
      <c r="V6" s="5">
        <v>1</v>
      </c>
      <c r="W6" s="5">
        <v>11</v>
      </c>
      <c r="X6" s="5">
        <v>21</v>
      </c>
      <c r="Y6" s="5">
        <v>7</v>
      </c>
      <c r="Z6" s="5">
        <v>14</v>
      </c>
      <c r="AA6" s="5">
        <v>5</v>
      </c>
      <c r="AB6" s="5">
        <v>1</v>
      </c>
      <c r="AC6" s="5">
        <v>1</v>
      </c>
      <c r="AD6" s="5">
        <v>1</v>
      </c>
    </row>
    <row r="7" spans="1:30" x14ac:dyDescent="0.2">
      <c r="A7" s="5" t="s">
        <v>405</v>
      </c>
      <c r="B7" s="5">
        <v>0</v>
      </c>
      <c r="C7" s="5">
        <v>1</v>
      </c>
      <c r="D7" s="5">
        <v>0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0</v>
      </c>
      <c r="M7" s="5">
        <v>1</v>
      </c>
      <c r="N7" s="5">
        <v>1</v>
      </c>
      <c r="O7" s="5">
        <v>1</v>
      </c>
      <c r="P7" s="5">
        <v>2</v>
      </c>
      <c r="Q7" s="5">
        <v>1</v>
      </c>
      <c r="R7" s="5">
        <v>1</v>
      </c>
      <c r="S7" s="5">
        <v>0</v>
      </c>
      <c r="T7" s="5">
        <v>0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0</v>
      </c>
    </row>
    <row r="8" spans="1:30" x14ac:dyDescent="0.2">
      <c r="A8" s="9" t="s">
        <v>406</v>
      </c>
      <c r="B8" s="9">
        <v>1</v>
      </c>
      <c r="C8" s="9">
        <v>2</v>
      </c>
      <c r="D8" s="9">
        <v>0</v>
      </c>
      <c r="E8" s="9">
        <v>3</v>
      </c>
      <c r="F8" s="9">
        <v>4</v>
      </c>
      <c r="G8" s="9">
        <v>2</v>
      </c>
      <c r="H8" s="9">
        <v>8</v>
      </c>
      <c r="I8" s="9">
        <v>3</v>
      </c>
      <c r="J8" s="9">
        <v>6</v>
      </c>
      <c r="K8" s="9">
        <v>3</v>
      </c>
      <c r="L8" s="9">
        <v>1</v>
      </c>
      <c r="M8" s="9">
        <v>13</v>
      </c>
      <c r="N8" s="9">
        <v>4</v>
      </c>
      <c r="O8" s="9">
        <v>4</v>
      </c>
      <c r="P8" s="9">
        <v>22</v>
      </c>
      <c r="Q8" s="9">
        <v>20</v>
      </c>
      <c r="R8" s="9">
        <v>9</v>
      </c>
      <c r="S8" s="9">
        <v>1</v>
      </c>
      <c r="T8" s="9">
        <v>1</v>
      </c>
      <c r="U8" s="9">
        <v>3</v>
      </c>
      <c r="V8" s="9">
        <v>2</v>
      </c>
      <c r="W8" s="9">
        <v>25</v>
      </c>
      <c r="X8" s="13">
        <v>39</v>
      </c>
      <c r="Y8" s="9">
        <v>14</v>
      </c>
      <c r="Z8" s="9">
        <v>24</v>
      </c>
      <c r="AA8" s="9">
        <v>9</v>
      </c>
      <c r="AB8" s="9">
        <v>4</v>
      </c>
      <c r="AC8" s="9">
        <v>4</v>
      </c>
      <c r="AD8" s="9">
        <v>2</v>
      </c>
    </row>
  </sheetData>
  <mergeCells count="5">
    <mergeCell ref="B2:D3"/>
    <mergeCell ref="E2:L3"/>
    <mergeCell ref="M2:V3"/>
    <mergeCell ref="W2:AD3"/>
    <mergeCell ref="D1:A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8"/>
  <sheetViews>
    <sheetView workbookViewId="0">
      <selection activeCell="I23" sqref="I23"/>
    </sheetView>
  </sheetViews>
  <sheetFormatPr defaultRowHeight="14.25" x14ac:dyDescent="0.2"/>
  <cols>
    <col min="1" max="1" width="15.875" style="3" bestFit="1" customWidth="1"/>
    <col min="2" max="2" width="5.375" style="3" customWidth="1"/>
    <col min="3" max="3" width="4.875" style="3" customWidth="1"/>
    <col min="4" max="5" width="5.25" style="3" customWidth="1"/>
    <col min="6" max="6" width="4.625" style="3" customWidth="1"/>
    <col min="7" max="7" width="6.625" style="3" customWidth="1"/>
    <col min="8" max="8" width="5.75" style="3" customWidth="1"/>
    <col min="9" max="9" width="4.875" style="3" customWidth="1"/>
    <col min="10" max="10" width="5.125" style="3" customWidth="1"/>
    <col min="11" max="11" width="36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125" style="3" customWidth="1"/>
    <col min="16" max="16" width="5.25" style="3" customWidth="1"/>
    <col min="17" max="18" width="7.375" style="3" customWidth="1"/>
    <col min="19" max="19" width="6.875" style="3" customWidth="1"/>
    <col min="20" max="20" width="9" style="3"/>
  </cols>
  <sheetData>
    <row r="1" spans="1:19" ht="18" x14ac:dyDescent="0.2">
      <c r="A1" s="41" t="s">
        <v>407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2"/>
      <c r="M1" s="2"/>
      <c r="N1" s="2"/>
      <c r="O1" s="2"/>
      <c r="P1" s="2"/>
      <c r="Q1" s="2"/>
      <c r="R1" s="2"/>
      <c r="S1" s="2"/>
    </row>
    <row r="2" spans="1:19" ht="18" x14ac:dyDescent="0.25">
      <c r="A2" s="2"/>
      <c r="B2" s="2"/>
      <c r="C2" s="47" t="s">
        <v>408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2"/>
      <c r="S2" s="2"/>
    </row>
    <row r="3" spans="1:19" x14ac:dyDescent="0.2">
      <c r="A3" s="2"/>
      <c r="B3" s="42" t="s">
        <v>409</v>
      </c>
      <c r="C3" s="42"/>
      <c r="D3" s="42"/>
      <c r="E3" s="42"/>
      <c r="F3" s="42"/>
      <c r="G3" s="42"/>
      <c r="H3" s="42" t="s">
        <v>410</v>
      </c>
      <c r="I3" s="42"/>
      <c r="J3" s="42"/>
      <c r="K3" s="42"/>
      <c r="L3" s="42"/>
      <c r="M3" s="42"/>
      <c r="N3" s="48" t="s">
        <v>411</v>
      </c>
      <c r="O3" s="48"/>
      <c r="P3" s="48"/>
      <c r="Q3" s="48"/>
      <c r="R3" s="48"/>
      <c r="S3" s="48"/>
    </row>
    <row r="4" spans="1:19" ht="15.75" x14ac:dyDescent="0.2">
      <c r="A4" s="16" t="s">
        <v>412</v>
      </c>
      <c r="B4" s="42" t="s">
        <v>413</v>
      </c>
      <c r="C4" s="42"/>
      <c r="D4" s="42"/>
      <c r="E4" s="42"/>
      <c r="F4" s="42"/>
      <c r="G4" s="42"/>
      <c r="H4" s="42" t="s">
        <v>414</v>
      </c>
      <c r="I4" s="42"/>
      <c r="J4" s="42"/>
      <c r="K4" s="42"/>
      <c r="L4" s="42"/>
      <c r="M4" s="42"/>
      <c r="N4" s="48" t="s">
        <v>415</v>
      </c>
      <c r="O4" s="48"/>
      <c r="P4" s="48"/>
      <c r="Q4" s="48"/>
      <c r="R4" s="48"/>
      <c r="S4" s="48"/>
    </row>
    <row r="5" spans="1:19" ht="25.5" x14ac:dyDescent="0.2">
      <c r="A5" s="16" t="s">
        <v>416</v>
      </c>
      <c r="B5" s="42" t="s">
        <v>417</v>
      </c>
      <c r="C5" s="42" t="s">
        <v>418</v>
      </c>
      <c r="D5" s="42" t="s">
        <v>419</v>
      </c>
      <c r="E5" s="42" t="s">
        <v>420</v>
      </c>
      <c r="F5" s="17" t="s">
        <v>421</v>
      </c>
      <c r="G5" s="17" t="s">
        <v>422</v>
      </c>
      <c r="H5" s="42" t="s">
        <v>423</v>
      </c>
      <c r="I5" s="42" t="s">
        <v>424</v>
      </c>
      <c r="J5" s="42" t="s">
        <v>425</v>
      </c>
      <c r="K5" s="42" t="s">
        <v>426</v>
      </c>
      <c r="L5" s="17" t="s">
        <v>427</v>
      </c>
      <c r="M5" s="17" t="s">
        <v>428</v>
      </c>
      <c r="N5" s="42" t="s">
        <v>429</v>
      </c>
      <c r="O5" s="42" t="s">
        <v>430</v>
      </c>
      <c r="P5" s="42" t="s">
        <v>431</v>
      </c>
      <c r="Q5" s="42" t="s">
        <v>432</v>
      </c>
      <c r="R5" s="17" t="s">
        <v>433</v>
      </c>
      <c r="S5" s="17" t="s">
        <v>434</v>
      </c>
    </row>
    <row r="6" spans="1:19" ht="38.25" x14ac:dyDescent="0.2">
      <c r="A6" s="2"/>
      <c r="B6" s="42"/>
      <c r="C6" s="42"/>
      <c r="D6" s="42"/>
      <c r="E6" s="42"/>
      <c r="F6" s="17" t="s">
        <v>435</v>
      </c>
      <c r="G6" s="17" t="s">
        <v>436</v>
      </c>
      <c r="H6" s="42"/>
      <c r="I6" s="42"/>
      <c r="J6" s="42"/>
      <c r="K6" s="42"/>
      <c r="L6" s="17" t="s">
        <v>437</v>
      </c>
      <c r="M6" s="17" t="s">
        <v>438</v>
      </c>
      <c r="N6" s="42"/>
      <c r="O6" s="42"/>
      <c r="P6" s="42"/>
      <c r="Q6" s="42"/>
      <c r="R6" s="17" t="s">
        <v>439</v>
      </c>
      <c r="S6" s="17" t="s">
        <v>440</v>
      </c>
    </row>
    <row r="7" spans="1:19" ht="38.25" x14ac:dyDescent="0.2">
      <c r="A7" s="21" t="s">
        <v>441</v>
      </c>
      <c r="B7" s="19">
        <v>43</v>
      </c>
      <c r="C7" s="22">
        <v>429</v>
      </c>
      <c r="D7" s="22">
        <v>9949</v>
      </c>
      <c r="E7" s="22">
        <v>893</v>
      </c>
      <c r="F7" s="22">
        <v>23.2</v>
      </c>
      <c r="G7" s="22">
        <v>11.1</v>
      </c>
      <c r="H7" s="22">
        <v>25</v>
      </c>
      <c r="I7" s="22">
        <v>189</v>
      </c>
      <c r="J7" s="22">
        <v>4502</v>
      </c>
      <c r="K7" s="22">
        <v>428</v>
      </c>
      <c r="L7" s="22">
        <v>23.8</v>
      </c>
      <c r="M7" s="22">
        <v>10.5</v>
      </c>
      <c r="N7" s="22">
        <v>18</v>
      </c>
      <c r="O7" s="22">
        <v>146</v>
      </c>
      <c r="P7" s="22">
        <v>3547</v>
      </c>
      <c r="Q7" s="22">
        <v>344</v>
      </c>
      <c r="R7" s="22">
        <v>24.3</v>
      </c>
      <c r="S7" s="22">
        <v>10.3</v>
      </c>
    </row>
    <row r="8" spans="1:19" ht="25.5" x14ac:dyDescent="0.2">
      <c r="A8" s="17" t="s">
        <v>442</v>
      </c>
      <c r="B8" s="17">
        <v>29</v>
      </c>
      <c r="C8" s="18">
        <v>332</v>
      </c>
      <c r="D8" s="18">
        <v>8730</v>
      </c>
      <c r="E8" s="18">
        <v>742</v>
      </c>
      <c r="F8" s="18">
        <v>26.3</v>
      </c>
      <c r="G8" s="18">
        <v>11.8</v>
      </c>
      <c r="H8" s="18">
        <v>20</v>
      </c>
      <c r="I8" s="18">
        <v>161</v>
      </c>
      <c r="J8" s="18">
        <v>3920</v>
      </c>
      <c r="K8" s="18">
        <v>369</v>
      </c>
      <c r="L8" s="18">
        <v>24.3</v>
      </c>
      <c r="M8" s="18">
        <v>10.6</v>
      </c>
      <c r="N8" s="18">
        <v>15</v>
      </c>
      <c r="O8" s="18">
        <v>127</v>
      </c>
      <c r="P8" s="18">
        <v>3153</v>
      </c>
      <c r="Q8" s="18">
        <v>297</v>
      </c>
      <c r="R8" s="18">
        <v>24.8</v>
      </c>
      <c r="S8" s="18">
        <v>10.6</v>
      </c>
    </row>
    <row r="9" spans="1:19" x14ac:dyDescent="0.2">
      <c r="A9" s="17" t="s">
        <v>443</v>
      </c>
      <c r="B9" s="17">
        <v>6</v>
      </c>
      <c r="C9" s="18">
        <v>51</v>
      </c>
      <c r="D9" s="18">
        <v>835</v>
      </c>
      <c r="E9" s="18">
        <v>91</v>
      </c>
      <c r="F9" s="18">
        <v>16.399999999999999</v>
      </c>
      <c r="G9" s="18">
        <v>9.1999999999999993</v>
      </c>
      <c r="H9" s="18">
        <v>3</v>
      </c>
      <c r="I9" s="18">
        <v>20</v>
      </c>
      <c r="J9" s="18">
        <v>453</v>
      </c>
      <c r="K9" s="18">
        <v>45</v>
      </c>
      <c r="L9" s="18">
        <v>22.7</v>
      </c>
      <c r="M9" s="18">
        <v>10.1</v>
      </c>
      <c r="N9" s="18">
        <v>2</v>
      </c>
      <c r="O9" s="18">
        <v>15</v>
      </c>
      <c r="P9" s="18">
        <v>321</v>
      </c>
      <c r="Q9" s="18">
        <v>37</v>
      </c>
      <c r="R9" s="18">
        <v>21.4</v>
      </c>
      <c r="S9" s="18">
        <v>8.6999999999999993</v>
      </c>
    </row>
    <row r="10" spans="1:19" x14ac:dyDescent="0.2">
      <c r="A10" s="17" t="s">
        <v>444</v>
      </c>
      <c r="B10" s="17">
        <v>2</v>
      </c>
      <c r="C10" s="18">
        <v>12</v>
      </c>
      <c r="D10" s="18">
        <v>215</v>
      </c>
      <c r="E10" s="18">
        <v>26</v>
      </c>
      <c r="F10" s="18">
        <v>17.899999999999999</v>
      </c>
      <c r="G10" s="18">
        <v>8.3000000000000007</v>
      </c>
      <c r="H10" s="18">
        <v>1</v>
      </c>
      <c r="I10" s="18">
        <v>5</v>
      </c>
      <c r="J10" s="18">
        <v>110</v>
      </c>
      <c r="K10" s="18">
        <v>11</v>
      </c>
      <c r="L10" s="18">
        <v>22</v>
      </c>
      <c r="M10" s="18">
        <v>10</v>
      </c>
      <c r="N10" s="18">
        <v>1</v>
      </c>
      <c r="O10" s="18">
        <v>4</v>
      </c>
      <c r="P10" s="18">
        <v>73</v>
      </c>
      <c r="Q10" s="18">
        <v>10</v>
      </c>
      <c r="R10" s="18">
        <v>18.3</v>
      </c>
      <c r="S10" s="18">
        <v>7.3</v>
      </c>
    </row>
    <row r="11" spans="1:19" x14ac:dyDescent="0.2">
      <c r="A11" s="17" t="s">
        <v>445</v>
      </c>
      <c r="B11" s="17">
        <v>1</v>
      </c>
      <c r="C11" s="18">
        <v>6</v>
      </c>
      <c r="D11" s="18">
        <v>51</v>
      </c>
      <c r="E11" s="18">
        <v>6</v>
      </c>
      <c r="F11" s="18">
        <v>8.5</v>
      </c>
      <c r="G11" s="18">
        <v>8.5</v>
      </c>
      <c r="H11" s="18">
        <v>1</v>
      </c>
      <c r="I11" s="18">
        <v>3</v>
      </c>
      <c r="J11" s="18">
        <v>19</v>
      </c>
      <c r="K11" s="18">
        <v>3</v>
      </c>
      <c r="L11" s="18">
        <v>6.3</v>
      </c>
      <c r="M11" s="18">
        <v>6.3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</row>
    <row r="12" spans="1:19" x14ac:dyDescent="0.2">
      <c r="A12" s="17" t="s">
        <v>446</v>
      </c>
      <c r="B12" s="17">
        <v>2</v>
      </c>
      <c r="C12" s="18">
        <v>10</v>
      </c>
      <c r="D12" s="18">
        <v>37</v>
      </c>
      <c r="E12" s="18">
        <v>11</v>
      </c>
      <c r="F12" s="18">
        <v>3.7</v>
      </c>
      <c r="G12" s="18">
        <v>3.4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</row>
    <row r="13" spans="1:19" x14ac:dyDescent="0.2">
      <c r="A13" s="17" t="s">
        <v>447</v>
      </c>
      <c r="B13" s="17">
        <v>1</v>
      </c>
      <c r="C13" s="18">
        <v>6</v>
      </c>
      <c r="D13" s="18">
        <v>27</v>
      </c>
      <c r="E13" s="18">
        <v>6</v>
      </c>
      <c r="F13" s="18">
        <v>4.5</v>
      </c>
      <c r="G13" s="18">
        <v>4.5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</row>
    <row r="14" spans="1:19" x14ac:dyDescent="0.2">
      <c r="A14" s="17" t="s">
        <v>448</v>
      </c>
      <c r="B14" s="17">
        <v>1</v>
      </c>
      <c r="C14" s="18">
        <v>6</v>
      </c>
      <c r="D14" s="18">
        <v>26</v>
      </c>
      <c r="E14" s="18">
        <v>6</v>
      </c>
      <c r="F14" s="18">
        <v>4.3</v>
      </c>
      <c r="G14" s="18">
        <v>4.3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</row>
    <row r="15" spans="1:19" x14ac:dyDescent="0.2">
      <c r="A15" s="17" t="s">
        <v>449</v>
      </c>
      <c r="B15" s="17">
        <v>1</v>
      </c>
      <c r="C15" s="18">
        <v>6</v>
      </c>
      <c r="D15" s="18">
        <v>28</v>
      </c>
      <c r="E15" s="18">
        <v>5</v>
      </c>
      <c r="F15" s="18">
        <v>4.7</v>
      </c>
      <c r="G15" s="18">
        <v>5.6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</row>
    <row r="16" spans="1:19" x14ac:dyDescent="0.2">
      <c r="A16" s="21" t="s">
        <v>450</v>
      </c>
      <c r="B16" s="19">
        <v>33</v>
      </c>
      <c r="C16" s="22">
        <v>254</v>
      </c>
      <c r="D16" s="22">
        <v>4290</v>
      </c>
      <c r="E16" s="22">
        <v>446</v>
      </c>
      <c r="F16" s="22">
        <v>16.899999999999999</v>
      </c>
      <c r="G16" s="22">
        <v>9.6</v>
      </c>
      <c r="H16" s="22">
        <v>17</v>
      </c>
      <c r="I16" s="22">
        <v>82</v>
      </c>
      <c r="J16" s="22">
        <v>1952</v>
      </c>
      <c r="K16" s="22">
        <v>209</v>
      </c>
      <c r="L16" s="22">
        <v>23.8</v>
      </c>
      <c r="M16" s="22">
        <v>9.3000000000000007</v>
      </c>
      <c r="N16" s="22">
        <v>13</v>
      </c>
      <c r="O16" s="22">
        <v>74</v>
      </c>
      <c r="P16" s="22">
        <v>1746</v>
      </c>
      <c r="Q16" s="22">
        <v>193</v>
      </c>
      <c r="R16" s="22">
        <v>23.6</v>
      </c>
      <c r="S16" s="22">
        <v>9</v>
      </c>
    </row>
    <row r="17" spans="1:19" x14ac:dyDescent="0.2">
      <c r="A17" s="17" t="s">
        <v>451</v>
      </c>
      <c r="B17" s="17">
        <v>20</v>
      </c>
      <c r="C17" s="18">
        <v>176</v>
      </c>
      <c r="D17" s="18">
        <v>3210</v>
      </c>
      <c r="E17" s="18">
        <v>328</v>
      </c>
      <c r="F17" s="18">
        <v>18.2</v>
      </c>
      <c r="G17" s="18">
        <v>9.8000000000000007</v>
      </c>
      <c r="H17" s="18">
        <v>9</v>
      </c>
      <c r="I17" s="18">
        <v>51</v>
      </c>
      <c r="J17" s="18">
        <v>1404</v>
      </c>
      <c r="K17" s="18">
        <v>133</v>
      </c>
      <c r="L17" s="18">
        <v>27.5</v>
      </c>
      <c r="M17" s="18">
        <v>10.6</v>
      </c>
      <c r="N17" s="18">
        <v>6</v>
      </c>
      <c r="O17" s="18">
        <v>46</v>
      </c>
      <c r="P17" s="18">
        <v>1119</v>
      </c>
      <c r="Q17" s="18">
        <v>116</v>
      </c>
      <c r="R17" s="18">
        <v>24.3</v>
      </c>
      <c r="S17" s="18">
        <v>9.6</v>
      </c>
    </row>
    <row r="18" spans="1:19" x14ac:dyDescent="0.2">
      <c r="A18" s="17" t="s">
        <v>452</v>
      </c>
      <c r="B18" s="17">
        <v>4</v>
      </c>
      <c r="C18" s="18">
        <v>21</v>
      </c>
      <c r="D18" s="18">
        <v>174</v>
      </c>
      <c r="E18" s="18">
        <v>25</v>
      </c>
      <c r="F18" s="18">
        <v>8.3000000000000007</v>
      </c>
      <c r="G18" s="18">
        <v>7</v>
      </c>
      <c r="H18" s="18">
        <v>1</v>
      </c>
      <c r="I18" s="18">
        <v>3</v>
      </c>
      <c r="J18" s="18">
        <v>65</v>
      </c>
      <c r="K18" s="18">
        <v>6</v>
      </c>
      <c r="L18" s="18">
        <v>21.7</v>
      </c>
      <c r="M18" s="18">
        <v>10.8</v>
      </c>
      <c r="N18" s="18">
        <v>1</v>
      </c>
      <c r="O18" s="18">
        <v>3</v>
      </c>
      <c r="P18" s="18">
        <v>91</v>
      </c>
      <c r="Q18" s="18">
        <v>9</v>
      </c>
      <c r="R18" s="18">
        <v>30.3</v>
      </c>
      <c r="S18" s="18">
        <v>10.1</v>
      </c>
    </row>
    <row r="19" spans="1:19" x14ac:dyDescent="0.2">
      <c r="A19" s="17" t="s">
        <v>453</v>
      </c>
      <c r="B19" s="17">
        <v>1</v>
      </c>
      <c r="C19" s="18">
        <v>9</v>
      </c>
      <c r="D19" s="18">
        <v>226</v>
      </c>
      <c r="E19" s="18">
        <v>14</v>
      </c>
      <c r="F19" s="18">
        <v>25.1</v>
      </c>
      <c r="G19" s="18">
        <v>16.100000000000001</v>
      </c>
      <c r="H19" s="18">
        <v>1</v>
      </c>
      <c r="I19" s="18">
        <v>6</v>
      </c>
      <c r="J19" s="18">
        <v>104</v>
      </c>
      <c r="K19" s="18">
        <v>13</v>
      </c>
      <c r="L19" s="18">
        <v>17.3</v>
      </c>
      <c r="M19" s="18">
        <v>8</v>
      </c>
      <c r="N19" s="18">
        <v>1</v>
      </c>
      <c r="O19" s="18">
        <v>4</v>
      </c>
      <c r="P19" s="18">
        <v>84</v>
      </c>
      <c r="Q19" s="18">
        <v>8</v>
      </c>
      <c r="R19" s="18">
        <v>21</v>
      </c>
      <c r="S19" s="18">
        <v>10.5</v>
      </c>
    </row>
    <row r="20" spans="1:19" x14ac:dyDescent="0.2">
      <c r="A20" s="17" t="s">
        <v>454</v>
      </c>
      <c r="B20" s="17">
        <v>1</v>
      </c>
      <c r="C20" s="18">
        <v>6</v>
      </c>
      <c r="D20" s="18">
        <v>17</v>
      </c>
      <c r="E20" s="18">
        <v>6</v>
      </c>
      <c r="F20" s="18">
        <v>2.8</v>
      </c>
      <c r="G20" s="18">
        <v>2.8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</row>
    <row r="21" spans="1:19" x14ac:dyDescent="0.2">
      <c r="A21" s="17" t="s">
        <v>455</v>
      </c>
      <c r="B21" s="17">
        <v>2</v>
      </c>
      <c r="C21" s="18">
        <v>13</v>
      </c>
      <c r="D21" s="18">
        <v>253</v>
      </c>
      <c r="E21" s="18">
        <v>26</v>
      </c>
      <c r="F21" s="18">
        <v>19.5</v>
      </c>
      <c r="G21" s="18">
        <v>9.6999999999999993</v>
      </c>
      <c r="H21" s="18">
        <v>2</v>
      </c>
      <c r="I21" s="18">
        <v>8</v>
      </c>
      <c r="J21" s="18">
        <v>144</v>
      </c>
      <c r="K21" s="18">
        <v>21</v>
      </c>
      <c r="L21" s="18">
        <v>18</v>
      </c>
      <c r="M21" s="18">
        <v>6.9</v>
      </c>
      <c r="N21" s="18">
        <v>1</v>
      </c>
      <c r="O21" s="18">
        <v>6</v>
      </c>
      <c r="P21" s="18">
        <v>130</v>
      </c>
      <c r="Q21" s="18">
        <v>17</v>
      </c>
      <c r="R21" s="18">
        <v>21.7</v>
      </c>
      <c r="S21" s="18">
        <v>7.6</v>
      </c>
    </row>
    <row r="22" spans="1:19" x14ac:dyDescent="0.2">
      <c r="A22" s="17" t="s">
        <v>456</v>
      </c>
      <c r="B22" s="17">
        <v>1</v>
      </c>
      <c r="C22" s="18">
        <v>6</v>
      </c>
      <c r="D22" s="18">
        <v>92</v>
      </c>
      <c r="E22" s="18">
        <v>12</v>
      </c>
      <c r="F22" s="18">
        <v>15.3</v>
      </c>
      <c r="G22" s="18">
        <v>7.7</v>
      </c>
      <c r="H22" s="18">
        <v>1</v>
      </c>
      <c r="I22" s="18">
        <v>3</v>
      </c>
      <c r="J22" s="18">
        <v>50</v>
      </c>
      <c r="K22" s="18">
        <v>7</v>
      </c>
      <c r="L22" s="18">
        <v>16.7</v>
      </c>
      <c r="M22" s="18">
        <v>7.1</v>
      </c>
      <c r="N22" s="18">
        <v>1</v>
      </c>
      <c r="O22" s="18">
        <v>3</v>
      </c>
      <c r="P22" s="18">
        <v>79</v>
      </c>
      <c r="Q22" s="18">
        <v>12</v>
      </c>
      <c r="R22" s="18">
        <v>26.3</v>
      </c>
      <c r="S22" s="18">
        <v>6.6</v>
      </c>
    </row>
    <row r="23" spans="1:19" x14ac:dyDescent="0.2">
      <c r="A23" s="17" t="s">
        <v>457</v>
      </c>
      <c r="B23" s="17">
        <v>2</v>
      </c>
      <c r="C23" s="18">
        <v>12</v>
      </c>
      <c r="D23" s="18">
        <v>272</v>
      </c>
      <c r="E23" s="18">
        <v>21</v>
      </c>
      <c r="F23" s="18">
        <v>22.7</v>
      </c>
      <c r="G23" s="18">
        <v>13</v>
      </c>
      <c r="H23" s="18">
        <v>2</v>
      </c>
      <c r="I23" s="18">
        <v>8</v>
      </c>
      <c r="J23" s="18">
        <v>164</v>
      </c>
      <c r="K23" s="18">
        <v>24</v>
      </c>
      <c r="L23" s="18">
        <v>20.5</v>
      </c>
      <c r="M23" s="18">
        <v>6.8</v>
      </c>
      <c r="N23" s="18">
        <v>2</v>
      </c>
      <c r="O23" s="18">
        <v>9</v>
      </c>
      <c r="P23" s="18">
        <v>179</v>
      </c>
      <c r="Q23" s="18">
        <v>23</v>
      </c>
      <c r="R23" s="18">
        <v>19.899999999999999</v>
      </c>
      <c r="S23" s="18">
        <v>7.8</v>
      </c>
    </row>
    <row r="24" spans="1:19" x14ac:dyDescent="0.2">
      <c r="A24" s="17" t="s">
        <v>458</v>
      </c>
      <c r="B24" s="17">
        <v>2</v>
      </c>
      <c r="C24" s="18">
        <v>11</v>
      </c>
      <c r="D24" s="18">
        <v>46</v>
      </c>
      <c r="E24" s="18">
        <v>14</v>
      </c>
      <c r="F24" s="18">
        <v>4.2</v>
      </c>
      <c r="G24" s="18">
        <v>3.3</v>
      </c>
      <c r="H24" s="18">
        <v>1</v>
      </c>
      <c r="I24" s="18">
        <v>3</v>
      </c>
      <c r="J24" s="18">
        <v>21</v>
      </c>
      <c r="K24" s="18">
        <v>5</v>
      </c>
      <c r="L24" s="18">
        <v>7</v>
      </c>
      <c r="M24" s="18">
        <v>4.2</v>
      </c>
      <c r="N24" s="18">
        <v>1</v>
      </c>
      <c r="O24" s="18">
        <v>3</v>
      </c>
      <c r="P24" s="18">
        <v>64</v>
      </c>
      <c r="Q24" s="18">
        <v>8</v>
      </c>
      <c r="R24" s="18">
        <v>21.3</v>
      </c>
      <c r="S24" s="18">
        <v>8</v>
      </c>
    </row>
    <row r="25" spans="1:19" x14ac:dyDescent="0.2">
      <c r="A25" s="21" t="s">
        <v>459</v>
      </c>
      <c r="B25" s="19">
        <v>12</v>
      </c>
      <c r="C25" s="22">
        <v>134</v>
      </c>
      <c r="D25" s="22">
        <v>2779</v>
      </c>
      <c r="E25" s="22">
        <v>279</v>
      </c>
      <c r="F25" s="22">
        <v>20.7</v>
      </c>
      <c r="G25" s="22">
        <v>10</v>
      </c>
      <c r="H25" s="22">
        <v>6</v>
      </c>
      <c r="I25" s="22">
        <v>45</v>
      </c>
      <c r="J25" s="22">
        <v>1133</v>
      </c>
      <c r="K25" s="22">
        <v>114</v>
      </c>
      <c r="L25" s="22">
        <v>25.2</v>
      </c>
      <c r="M25" s="22">
        <v>9.9</v>
      </c>
      <c r="N25" s="22">
        <v>5</v>
      </c>
      <c r="O25" s="22">
        <v>40</v>
      </c>
      <c r="P25" s="22">
        <v>1019</v>
      </c>
      <c r="Q25" s="22">
        <v>113</v>
      </c>
      <c r="R25" s="22">
        <v>25.5</v>
      </c>
      <c r="S25" s="22">
        <v>9</v>
      </c>
    </row>
    <row r="26" spans="1:19" x14ac:dyDescent="0.2">
      <c r="A26" s="17" t="s">
        <v>460</v>
      </c>
      <c r="B26" s="17">
        <v>12</v>
      </c>
      <c r="C26" s="18">
        <v>134</v>
      </c>
      <c r="D26" s="18">
        <v>2779</v>
      </c>
      <c r="E26" s="18">
        <v>279</v>
      </c>
      <c r="F26" s="18">
        <v>20.7</v>
      </c>
      <c r="G26" s="18">
        <v>10</v>
      </c>
      <c r="H26" s="18">
        <v>6</v>
      </c>
      <c r="I26" s="18">
        <v>45</v>
      </c>
      <c r="J26" s="18">
        <v>1133</v>
      </c>
      <c r="K26" s="18">
        <v>114</v>
      </c>
      <c r="L26" s="18">
        <v>25.2</v>
      </c>
      <c r="M26" s="18">
        <v>9.9</v>
      </c>
      <c r="N26" s="18">
        <v>5</v>
      </c>
      <c r="O26" s="18">
        <v>40</v>
      </c>
      <c r="P26" s="18">
        <v>1019</v>
      </c>
      <c r="Q26" s="18">
        <v>113</v>
      </c>
      <c r="R26" s="18">
        <v>25.5</v>
      </c>
      <c r="S26" s="18">
        <v>9</v>
      </c>
    </row>
    <row r="27" spans="1:19" x14ac:dyDescent="0.2">
      <c r="A27" s="19" t="s">
        <v>461</v>
      </c>
      <c r="B27" s="19">
        <v>88</v>
      </c>
      <c r="C27" s="19">
        <v>817</v>
      </c>
      <c r="D27" s="19">
        <v>17018</v>
      </c>
      <c r="E27" s="19">
        <v>1618</v>
      </c>
      <c r="F27" s="19">
        <v>20.8</v>
      </c>
      <c r="G27" s="19">
        <v>10.5</v>
      </c>
      <c r="H27" s="19">
        <v>48</v>
      </c>
      <c r="I27" s="19">
        <v>316</v>
      </c>
      <c r="J27" s="19">
        <v>7587</v>
      </c>
      <c r="K27" s="19">
        <v>751</v>
      </c>
      <c r="L27" s="19">
        <v>24</v>
      </c>
      <c r="M27" s="19">
        <v>10.1</v>
      </c>
      <c r="N27" s="19">
        <v>36</v>
      </c>
      <c r="O27" s="19">
        <v>260</v>
      </c>
      <c r="P27" s="19">
        <v>6312</v>
      </c>
      <c r="Q27" s="19">
        <v>650</v>
      </c>
      <c r="R27" s="19">
        <v>24.3</v>
      </c>
      <c r="S27" s="19">
        <v>9.6999999999999993</v>
      </c>
    </row>
    <row r="28" spans="1:1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">
      <c r="A29" s="42" t="s">
        <v>462</v>
      </c>
      <c r="B29" s="42"/>
      <c r="C29" s="4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x14ac:dyDescent="0.25">
      <c r="A30" s="2"/>
      <c r="B30" s="2"/>
      <c r="C30" s="47" t="s">
        <v>463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2"/>
      <c r="S30" s="2"/>
    </row>
    <row r="31" spans="1:19" x14ac:dyDescent="0.2">
      <c r="A31" s="2"/>
      <c r="B31" s="42" t="s">
        <v>464</v>
      </c>
      <c r="C31" s="42"/>
      <c r="D31" s="42"/>
      <c r="E31" s="42"/>
      <c r="F31" s="42"/>
      <c r="G31" s="42"/>
      <c r="H31" s="42" t="s">
        <v>465</v>
      </c>
      <c r="I31" s="42"/>
      <c r="J31" s="42"/>
      <c r="K31" s="42"/>
      <c r="L31" s="42"/>
      <c r="M31" s="42"/>
      <c r="N31" s="48" t="s">
        <v>466</v>
      </c>
      <c r="O31" s="48"/>
      <c r="P31" s="48"/>
      <c r="Q31" s="48"/>
      <c r="R31" s="48"/>
      <c r="S31" s="48"/>
    </row>
    <row r="32" spans="1:19" ht="15.75" x14ac:dyDescent="0.2">
      <c r="A32" s="16" t="s">
        <v>467</v>
      </c>
      <c r="B32" s="42" t="s">
        <v>468</v>
      </c>
      <c r="C32" s="42"/>
      <c r="D32" s="42"/>
      <c r="E32" s="42"/>
      <c r="F32" s="42"/>
      <c r="G32" s="42"/>
      <c r="H32" s="42" t="s">
        <v>469</v>
      </c>
      <c r="I32" s="42"/>
      <c r="J32" s="42"/>
      <c r="K32" s="42"/>
      <c r="L32" s="42"/>
      <c r="M32" s="42"/>
      <c r="N32" s="48" t="s">
        <v>470</v>
      </c>
      <c r="O32" s="48"/>
      <c r="P32" s="48"/>
      <c r="Q32" s="48"/>
      <c r="R32" s="48"/>
      <c r="S32" s="48"/>
    </row>
    <row r="33" spans="1:19" ht="25.5" x14ac:dyDescent="0.2">
      <c r="A33" s="16" t="s">
        <v>471</v>
      </c>
      <c r="B33" s="42" t="s">
        <v>472</v>
      </c>
      <c r="C33" s="42" t="s">
        <v>473</v>
      </c>
      <c r="D33" s="42" t="s">
        <v>474</v>
      </c>
      <c r="E33" s="42" t="s">
        <v>475</v>
      </c>
      <c r="F33" s="17" t="s">
        <v>476</v>
      </c>
      <c r="G33" s="17" t="s">
        <v>477</v>
      </c>
      <c r="H33" s="42" t="s">
        <v>478</v>
      </c>
      <c r="I33" s="42" t="s">
        <v>479</v>
      </c>
      <c r="J33" s="42" t="s">
        <v>480</v>
      </c>
      <c r="K33" s="42" t="s">
        <v>481</v>
      </c>
      <c r="L33" s="17" t="s">
        <v>482</v>
      </c>
      <c r="M33" s="17" t="s">
        <v>483</v>
      </c>
      <c r="N33" s="42" t="s">
        <v>484</v>
      </c>
      <c r="O33" s="42" t="s">
        <v>485</v>
      </c>
      <c r="P33" s="42" t="s">
        <v>486</v>
      </c>
      <c r="Q33" s="42" t="s">
        <v>487</v>
      </c>
      <c r="R33" s="17" t="s">
        <v>488</v>
      </c>
      <c r="S33" s="17" t="s">
        <v>489</v>
      </c>
    </row>
    <row r="34" spans="1:19" ht="38.25" x14ac:dyDescent="0.2">
      <c r="A34" s="2"/>
      <c r="B34" s="42"/>
      <c r="C34" s="42"/>
      <c r="D34" s="42"/>
      <c r="E34" s="42"/>
      <c r="F34" s="17" t="s">
        <v>490</v>
      </c>
      <c r="G34" s="17" t="s">
        <v>491</v>
      </c>
      <c r="H34" s="42"/>
      <c r="I34" s="42"/>
      <c r="J34" s="42"/>
      <c r="K34" s="42"/>
      <c r="L34" s="17" t="s">
        <v>492</v>
      </c>
      <c r="M34" s="17" t="s">
        <v>493</v>
      </c>
      <c r="N34" s="42"/>
      <c r="O34" s="42"/>
      <c r="P34" s="42"/>
      <c r="Q34" s="42"/>
      <c r="R34" s="17" t="s">
        <v>494</v>
      </c>
      <c r="S34" s="17" t="s">
        <v>495</v>
      </c>
    </row>
    <row r="35" spans="1:19" ht="38.25" x14ac:dyDescent="0.2">
      <c r="A35" s="21" t="s">
        <v>496</v>
      </c>
      <c r="B35" s="19">
        <v>2</v>
      </c>
      <c r="C35" s="22">
        <v>32</v>
      </c>
      <c r="D35" s="22">
        <v>628</v>
      </c>
      <c r="E35" s="22">
        <v>50</v>
      </c>
      <c r="F35" s="22">
        <v>19.600000000000001</v>
      </c>
      <c r="G35" s="22">
        <v>12.6</v>
      </c>
      <c r="H35" s="22">
        <v>2</v>
      </c>
      <c r="I35" s="22">
        <v>11</v>
      </c>
      <c r="J35" s="22">
        <v>220</v>
      </c>
      <c r="K35" s="22">
        <v>15</v>
      </c>
      <c r="L35" s="22">
        <v>20</v>
      </c>
      <c r="M35" s="22">
        <v>14.7</v>
      </c>
      <c r="N35" s="22">
        <v>2</v>
      </c>
      <c r="O35" s="22">
        <v>22</v>
      </c>
      <c r="P35" s="22">
        <v>559</v>
      </c>
      <c r="Q35" s="22">
        <v>52</v>
      </c>
      <c r="R35" s="22">
        <v>25.4</v>
      </c>
      <c r="S35" s="22">
        <v>10.8</v>
      </c>
    </row>
    <row r="36" spans="1:19" ht="25.5" x14ac:dyDescent="0.2">
      <c r="A36" s="17" t="s">
        <v>497</v>
      </c>
      <c r="B36" s="17">
        <v>2</v>
      </c>
      <c r="C36" s="18">
        <v>32</v>
      </c>
      <c r="D36" s="18">
        <v>628</v>
      </c>
      <c r="E36" s="18">
        <v>50</v>
      </c>
      <c r="F36" s="18">
        <v>19.600000000000001</v>
      </c>
      <c r="G36" s="18">
        <v>12.6</v>
      </c>
      <c r="H36" s="18">
        <v>2</v>
      </c>
      <c r="I36" s="18">
        <v>11</v>
      </c>
      <c r="J36" s="18">
        <v>220</v>
      </c>
      <c r="K36" s="18">
        <v>15</v>
      </c>
      <c r="L36" s="18">
        <v>20</v>
      </c>
      <c r="M36" s="18">
        <v>14.7</v>
      </c>
      <c r="N36" s="18">
        <v>2</v>
      </c>
      <c r="O36" s="18">
        <v>22</v>
      </c>
      <c r="P36" s="18">
        <v>559</v>
      </c>
      <c r="Q36" s="18">
        <v>52</v>
      </c>
      <c r="R36" s="18">
        <v>25.4</v>
      </c>
      <c r="S36" s="18">
        <v>10.8</v>
      </c>
    </row>
    <row r="37" spans="1:19" x14ac:dyDescent="0.2">
      <c r="A37" s="21" t="s">
        <v>498</v>
      </c>
      <c r="B37" s="19">
        <v>1</v>
      </c>
      <c r="C37" s="22">
        <v>9</v>
      </c>
      <c r="D37" s="22">
        <v>151</v>
      </c>
      <c r="E37" s="22">
        <v>1</v>
      </c>
      <c r="F37" s="22">
        <v>16.8</v>
      </c>
      <c r="G37" s="22">
        <v>151</v>
      </c>
      <c r="H37" s="22">
        <v>1</v>
      </c>
      <c r="I37" s="22">
        <v>4</v>
      </c>
      <c r="J37" s="22">
        <v>74</v>
      </c>
      <c r="K37" s="22">
        <v>0</v>
      </c>
      <c r="L37" s="22">
        <v>18.5</v>
      </c>
      <c r="M37" s="22">
        <v>0</v>
      </c>
      <c r="N37" s="22">
        <v>1</v>
      </c>
      <c r="O37" s="22">
        <v>7</v>
      </c>
      <c r="P37" s="22">
        <v>132</v>
      </c>
      <c r="Q37" s="22">
        <v>16</v>
      </c>
      <c r="R37" s="22">
        <v>18.899999999999999</v>
      </c>
      <c r="S37" s="22">
        <v>8.3000000000000007</v>
      </c>
    </row>
    <row r="38" spans="1:19" x14ac:dyDescent="0.2">
      <c r="A38" s="17" t="s">
        <v>499</v>
      </c>
      <c r="B38" s="17">
        <v>1</v>
      </c>
      <c r="C38" s="18">
        <v>9</v>
      </c>
      <c r="D38" s="18">
        <v>151</v>
      </c>
      <c r="E38" s="18">
        <v>1</v>
      </c>
      <c r="F38" s="18">
        <v>16.8</v>
      </c>
      <c r="G38" s="18">
        <v>151</v>
      </c>
      <c r="H38" s="18">
        <v>1</v>
      </c>
      <c r="I38" s="18">
        <v>4</v>
      </c>
      <c r="J38" s="18">
        <v>74</v>
      </c>
      <c r="K38" s="18">
        <v>0</v>
      </c>
      <c r="L38" s="18">
        <v>18.5</v>
      </c>
      <c r="M38" s="18">
        <v>0</v>
      </c>
      <c r="N38" s="18">
        <v>1</v>
      </c>
      <c r="O38" s="18">
        <v>7</v>
      </c>
      <c r="P38" s="18">
        <v>132</v>
      </c>
      <c r="Q38" s="18">
        <v>16</v>
      </c>
      <c r="R38" s="18">
        <v>18.899999999999999</v>
      </c>
      <c r="S38" s="18">
        <v>8.3000000000000007</v>
      </c>
    </row>
    <row r="39" spans="1:19" x14ac:dyDescent="0.2">
      <c r="A39" s="21" t="s">
        <v>500</v>
      </c>
      <c r="B39" s="19">
        <v>1</v>
      </c>
      <c r="C39" s="22">
        <v>6</v>
      </c>
      <c r="D39" s="22">
        <v>41</v>
      </c>
      <c r="E39" s="22">
        <v>12</v>
      </c>
      <c r="F39" s="22">
        <v>6.8</v>
      </c>
      <c r="G39" s="22">
        <v>3.4</v>
      </c>
      <c r="H39" s="22">
        <v>1</v>
      </c>
      <c r="I39" s="22">
        <v>2</v>
      </c>
      <c r="J39" s="22">
        <v>22</v>
      </c>
      <c r="K39" s="22">
        <v>0</v>
      </c>
      <c r="L39" s="22">
        <v>11</v>
      </c>
      <c r="M39" s="22">
        <v>0</v>
      </c>
      <c r="N39" s="22">
        <v>1</v>
      </c>
      <c r="O39" s="22">
        <v>4</v>
      </c>
      <c r="P39" s="22">
        <v>94</v>
      </c>
      <c r="Q39" s="22">
        <v>5</v>
      </c>
      <c r="R39" s="22">
        <v>23.5</v>
      </c>
      <c r="S39" s="22">
        <v>18.8</v>
      </c>
    </row>
    <row r="40" spans="1:19" x14ac:dyDescent="0.2">
      <c r="A40" s="17" t="s">
        <v>501</v>
      </c>
      <c r="B40" s="17">
        <v>1</v>
      </c>
      <c r="C40" s="18">
        <v>6</v>
      </c>
      <c r="D40" s="18">
        <v>41</v>
      </c>
      <c r="E40" s="18">
        <v>12</v>
      </c>
      <c r="F40" s="18">
        <v>6.8</v>
      </c>
      <c r="G40" s="18">
        <v>3.4</v>
      </c>
      <c r="H40" s="18">
        <v>1</v>
      </c>
      <c r="I40" s="18">
        <v>2</v>
      </c>
      <c r="J40" s="18">
        <v>22</v>
      </c>
      <c r="K40" s="18">
        <v>0</v>
      </c>
      <c r="L40" s="18">
        <v>11</v>
      </c>
      <c r="M40" s="18">
        <v>0</v>
      </c>
      <c r="N40" s="18">
        <v>1</v>
      </c>
      <c r="O40" s="18">
        <v>4</v>
      </c>
      <c r="P40" s="18">
        <v>94</v>
      </c>
      <c r="Q40" s="18">
        <v>5</v>
      </c>
      <c r="R40" s="18">
        <v>23.5</v>
      </c>
      <c r="S40" s="18">
        <v>18.8</v>
      </c>
    </row>
    <row r="41" spans="1:19" x14ac:dyDescent="0.2">
      <c r="A41" s="19" t="s">
        <v>502</v>
      </c>
      <c r="B41" s="19">
        <v>4</v>
      </c>
      <c r="C41" s="19">
        <v>47</v>
      </c>
      <c r="D41" s="19">
        <v>820</v>
      </c>
      <c r="E41" s="19">
        <v>63</v>
      </c>
      <c r="F41" s="19">
        <v>17.399999999999999</v>
      </c>
      <c r="G41" s="19">
        <v>13</v>
      </c>
      <c r="H41" s="19">
        <v>4</v>
      </c>
      <c r="I41" s="19">
        <v>17</v>
      </c>
      <c r="J41" s="19">
        <v>316</v>
      </c>
      <c r="K41" s="19">
        <v>15</v>
      </c>
      <c r="L41" s="19">
        <v>18.600000000000001</v>
      </c>
      <c r="M41" s="19">
        <v>21.1</v>
      </c>
      <c r="N41" s="19">
        <v>4</v>
      </c>
      <c r="O41" s="19">
        <v>33</v>
      </c>
      <c r="P41" s="19">
        <v>785</v>
      </c>
      <c r="Q41" s="19">
        <v>73</v>
      </c>
      <c r="R41" s="19">
        <v>23.8</v>
      </c>
      <c r="S41" s="19">
        <v>10.8</v>
      </c>
    </row>
    <row r="42" spans="1:1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">
      <c r="A43" s="42" t="s">
        <v>503</v>
      </c>
      <c r="B43" s="42"/>
      <c r="C43" s="4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8" x14ac:dyDescent="0.25">
      <c r="A44" s="2"/>
      <c r="B44" s="2"/>
      <c r="C44" s="47" t="s">
        <v>504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2"/>
      <c r="S44" s="2"/>
    </row>
    <row r="45" spans="1:19" x14ac:dyDescent="0.2">
      <c r="A45" s="2"/>
      <c r="B45" s="42" t="s">
        <v>505</v>
      </c>
      <c r="C45" s="42"/>
      <c r="D45" s="42"/>
      <c r="E45" s="42"/>
      <c r="F45" s="42"/>
      <c r="G45" s="42"/>
      <c r="H45" s="42" t="s">
        <v>506</v>
      </c>
      <c r="I45" s="42"/>
      <c r="J45" s="42"/>
      <c r="K45" s="42"/>
      <c r="L45" s="42"/>
      <c r="M45" s="42"/>
      <c r="N45" s="48" t="s">
        <v>507</v>
      </c>
      <c r="O45" s="48"/>
      <c r="P45" s="48"/>
      <c r="Q45" s="48"/>
      <c r="R45" s="48"/>
      <c r="S45" s="48"/>
    </row>
    <row r="46" spans="1:19" ht="15.75" x14ac:dyDescent="0.2">
      <c r="A46" s="16" t="s">
        <v>508</v>
      </c>
      <c r="B46" s="42" t="s">
        <v>509</v>
      </c>
      <c r="C46" s="42"/>
      <c r="D46" s="42"/>
      <c r="E46" s="42"/>
      <c r="F46" s="42"/>
      <c r="G46" s="42"/>
      <c r="H46" s="42" t="s">
        <v>510</v>
      </c>
      <c r="I46" s="42"/>
      <c r="J46" s="42"/>
      <c r="K46" s="42"/>
      <c r="L46" s="42"/>
      <c r="M46" s="42"/>
      <c r="N46" s="48" t="s">
        <v>511</v>
      </c>
      <c r="O46" s="48"/>
      <c r="P46" s="48"/>
      <c r="Q46" s="48"/>
      <c r="R46" s="48"/>
      <c r="S46" s="48"/>
    </row>
    <row r="47" spans="1:19" ht="25.5" x14ac:dyDescent="0.2">
      <c r="A47" s="16" t="s">
        <v>512</v>
      </c>
      <c r="B47" s="42" t="s">
        <v>513</v>
      </c>
      <c r="C47" s="42" t="s">
        <v>514</v>
      </c>
      <c r="D47" s="42" t="s">
        <v>515</v>
      </c>
      <c r="E47" s="42" t="s">
        <v>516</v>
      </c>
      <c r="F47" s="17" t="s">
        <v>517</v>
      </c>
      <c r="G47" s="17" t="s">
        <v>518</v>
      </c>
      <c r="H47" s="42" t="s">
        <v>519</v>
      </c>
      <c r="I47" s="42" t="s">
        <v>520</v>
      </c>
      <c r="J47" s="42" t="s">
        <v>521</v>
      </c>
      <c r="K47" s="42" t="s">
        <v>522</v>
      </c>
      <c r="L47" s="17" t="s">
        <v>523</v>
      </c>
      <c r="M47" s="17" t="s">
        <v>524</v>
      </c>
      <c r="N47" s="42" t="s">
        <v>525</v>
      </c>
      <c r="O47" s="42" t="s">
        <v>526</v>
      </c>
      <c r="P47" s="42" t="s">
        <v>527</v>
      </c>
      <c r="Q47" s="42" t="s">
        <v>528</v>
      </c>
      <c r="R47" s="17" t="s">
        <v>529</v>
      </c>
      <c r="S47" s="17" t="s">
        <v>530</v>
      </c>
    </row>
    <row r="48" spans="1:19" ht="51" x14ac:dyDescent="0.2">
      <c r="A48" s="2"/>
      <c r="B48" s="42"/>
      <c r="C48" s="42"/>
      <c r="D48" s="42"/>
      <c r="E48" s="42"/>
      <c r="F48" s="17" t="s">
        <v>531</v>
      </c>
      <c r="G48" s="17" t="s">
        <v>532</v>
      </c>
      <c r="H48" s="42"/>
      <c r="I48" s="42"/>
      <c r="J48" s="42"/>
      <c r="K48" s="42"/>
      <c r="L48" s="17" t="s">
        <v>533</v>
      </c>
      <c r="M48" s="17" t="s">
        <v>534</v>
      </c>
      <c r="N48" s="42"/>
      <c r="O48" s="42"/>
      <c r="P48" s="42"/>
      <c r="Q48" s="42"/>
      <c r="R48" s="17" t="s">
        <v>535</v>
      </c>
      <c r="S48" s="17" t="s">
        <v>536</v>
      </c>
    </row>
    <row r="49" spans="1:19" ht="38.25" x14ac:dyDescent="0.2">
      <c r="A49" s="21" t="s">
        <v>537</v>
      </c>
      <c r="B49" s="19">
        <v>45</v>
      </c>
      <c r="C49" s="22">
        <v>510</v>
      </c>
      <c r="D49" s="22">
        <v>11369</v>
      </c>
      <c r="E49" s="22">
        <v>924</v>
      </c>
      <c r="F49" s="22">
        <v>22.3</v>
      </c>
      <c r="G49" s="22">
        <v>12.3</v>
      </c>
      <c r="H49" s="22">
        <v>21</v>
      </c>
      <c r="I49" s="22">
        <v>179</v>
      </c>
      <c r="J49" s="22">
        <v>5121</v>
      </c>
      <c r="K49" s="22">
        <v>493</v>
      </c>
      <c r="L49" s="22">
        <v>28.6</v>
      </c>
      <c r="M49" s="22">
        <v>10.4</v>
      </c>
      <c r="N49" s="22">
        <v>15</v>
      </c>
      <c r="O49" s="22">
        <v>148</v>
      </c>
      <c r="P49" s="22">
        <v>4330</v>
      </c>
      <c r="Q49" s="22">
        <v>428</v>
      </c>
      <c r="R49" s="22">
        <v>29.3</v>
      </c>
      <c r="S49" s="22">
        <v>10.1</v>
      </c>
    </row>
    <row r="50" spans="1:19" ht="25.5" x14ac:dyDescent="0.2">
      <c r="A50" s="17" t="s">
        <v>538</v>
      </c>
      <c r="B50" s="17">
        <v>32</v>
      </c>
      <c r="C50" s="18">
        <v>421</v>
      </c>
      <c r="D50" s="18">
        <v>10248</v>
      </c>
      <c r="E50" s="18">
        <v>784</v>
      </c>
      <c r="F50" s="18">
        <v>24.3</v>
      </c>
      <c r="G50" s="18">
        <v>13.1</v>
      </c>
      <c r="H50" s="18">
        <v>15</v>
      </c>
      <c r="I50" s="18">
        <v>154</v>
      </c>
      <c r="J50" s="18">
        <v>4659</v>
      </c>
      <c r="K50" s="18">
        <v>425</v>
      </c>
      <c r="L50" s="18">
        <v>30.3</v>
      </c>
      <c r="M50" s="18">
        <v>11</v>
      </c>
      <c r="N50" s="18">
        <v>12</v>
      </c>
      <c r="O50" s="18">
        <v>130</v>
      </c>
      <c r="P50" s="18">
        <v>3940</v>
      </c>
      <c r="Q50" s="18">
        <v>376</v>
      </c>
      <c r="R50" s="18">
        <v>30.3</v>
      </c>
      <c r="S50" s="18">
        <v>10.5</v>
      </c>
    </row>
    <row r="51" spans="1:19" x14ac:dyDescent="0.2">
      <c r="A51" s="17" t="s">
        <v>539</v>
      </c>
      <c r="B51" s="17">
        <v>5</v>
      </c>
      <c r="C51" s="18">
        <v>43</v>
      </c>
      <c r="D51" s="18">
        <v>774</v>
      </c>
      <c r="E51" s="18">
        <v>78</v>
      </c>
      <c r="F51" s="18">
        <v>18</v>
      </c>
      <c r="G51" s="18">
        <v>9.9</v>
      </c>
      <c r="H51" s="18">
        <v>2</v>
      </c>
      <c r="I51" s="18">
        <v>15</v>
      </c>
      <c r="J51" s="18">
        <v>352</v>
      </c>
      <c r="K51" s="18">
        <v>36</v>
      </c>
      <c r="L51" s="18">
        <v>23.5</v>
      </c>
      <c r="M51" s="18">
        <v>9.8000000000000007</v>
      </c>
      <c r="N51" s="18">
        <v>2</v>
      </c>
      <c r="O51" s="18">
        <v>13</v>
      </c>
      <c r="P51" s="18">
        <v>298</v>
      </c>
      <c r="Q51" s="18">
        <v>38</v>
      </c>
      <c r="R51" s="18">
        <v>22.9</v>
      </c>
      <c r="S51" s="18">
        <v>7.8</v>
      </c>
    </row>
    <row r="52" spans="1:19" x14ac:dyDescent="0.2">
      <c r="A52" s="17" t="s">
        <v>540</v>
      </c>
      <c r="B52" s="17">
        <v>2</v>
      </c>
      <c r="C52" s="18">
        <v>12</v>
      </c>
      <c r="D52" s="18">
        <v>192</v>
      </c>
      <c r="E52" s="18">
        <v>27</v>
      </c>
      <c r="F52" s="18">
        <v>16</v>
      </c>
      <c r="G52" s="18">
        <v>7.1</v>
      </c>
      <c r="H52" s="18">
        <v>2</v>
      </c>
      <c r="I52" s="18">
        <v>6</v>
      </c>
      <c r="J52" s="18">
        <v>86</v>
      </c>
      <c r="K52" s="18">
        <v>17</v>
      </c>
      <c r="L52" s="18">
        <v>14.3</v>
      </c>
      <c r="M52" s="18">
        <v>5.0999999999999996</v>
      </c>
      <c r="N52" s="18">
        <v>1</v>
      </c>
      <c r="O52" s="18">
        <v>5</v>
      </c>
      <c r="P52" s="18">
        <v>92</v>
      </c>
      <c r="Q52" s="18">
        <v>14</v>
      </c>
      <c r="R52" s="18">
        <v>18.399999999999999</v>
      </c>
      <c r="S52" s="18">
        <v>6.6</v>
      </c>
    </row>
    <row r="53" spans="1:19" x14ac:dyDescent="0.2">
      <c r="A53" s="17" t="s">
        <v>541</v>
      </c>
      <c r="B53" s="17">
        <v>1</v>
      </c>
      <c r="C53" s="18">
        <v>6</v>
      </c>
      <c r="D53" s="18">
        <v>48</v>
      </c>
      <c r="E53" s="18">
        <v>5</v>
      </c>
      <c r="F53" s="18">
        <v>8</v>
      </c>
      <c r="G53" s="18">
        <v>9.6</v>
      </c>
      <c r="H53" s="18">
        <v>1</v>
      </c>
      <c r="I53" s="18">
        <v>1</v>
      </c>
      <c r="J53" s="18">
        <v>11</v>
      </c>
      <c r="K53" s="18">
        <v>1</v>
      </c>
      <c r="L53" s="18">
        <v>11</v>
      </c>
      <c r="M53" s="18">
        <v>11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</row>
    <row r="54" spans="1:19" x14ac:dyDescent="0.2">
      <c r="A54" s="17" t="s">
        <v>542</v>
      </c>
      <c r="B54" s="17">
        <v>2</v>
      </c>
      <c r="C54" s="18">
        <v>12</v>
      </c>
      <c r="D54" s="18">
        <v>34</v>
      </c>
      <c r="E54" s="18">
        <v>13</v>
      </c>
      <c r="F54" s="18">
        <v>2.8</v>
      </c>
      <c r="G54" s="18">
        <v>2.6</v>
      </c>
      <c r="H54" s="18">
        <v>1</v>
      </c>
      <c r="I54" s="18">
        <v>3</v>
      </c>
      <c r="J54" s="18">
        <v>13</v>
      </c>
      <c r="K54" s="18">
        <v>14</v>
      </c>
      <c r="L54" s="18">
        <v>4.3</v>
      </c>
      <c r="M54" s="18">
        <v>0.9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</row>
    <row r="55" spans="1:19" x14ac:dyDescent="0.2">
      <c r="A55" s="17" t="s">
        <v>543</v>
      </c>
      <c r="B55" s="17">
        <v>1</v>
      </c>
      <c r="C55" s="18">
        <v>6</v>
      </c>
      <c r="D55" s="18">
        <v>16</v>
      </c>
      <c r="E55" s="18">
        <v>5</v>
      </c>
      <c r="F55" s="18">
        <v>2.7</v>
      </c>
      <c r="G55" s="18">
        <v>3.2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</row>
    <row r="56" spans="1:19" x14ac:dyDescent="0.2">
      <c r="A56" s="17" t="s">
        <v>544</v>
      </c>
      <c r="B56" s="17">
        <v>1</v>
      </c>
      <c r="C56" s="18">
        <v>6</v>
      </c>
      <c r="D56" s="18">
        <v>32</v>
      </c>
      <c r="E56" s="18">
        <v>6</v>
      </c>
      <c r="F56" s="18">
        <v>5.3</v>
      </c>
      <c r="G56" s="18">
        <v>5.3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</row>
    <row r="57" spans="1:19" x14ac:dyDescent="0.2">
      <c r="A57" s="17" t="s">
        <v>545</v>
      </c>
      <c r="B57" s="17">
        <v>1</v>
      </c>
      <c r="C57" s="18">
        <v>4</v>
      </c>
      <c r="D57" s="18">
        <v>25</v>
      </c>
      <c r="E57" s="18">
        <v>6</v>
      </c>
      <c r="F57" s="18">
        <v>6.3</v>
      </c>
      <c r="G57" s="18">
        <v>4.2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</row>
    <row r="58" spans="1:19" x14ac:dyDescent="0.2">
      <c r="A58" s="21" t="s">
        <v>546</v>
      </c>
      <c r="B58" s="19">
        <v>29</v>
      </c>
      <c r="C58" s="22">
        <v>250</v>
      </c>
      <c r="D58" s="22">
        <v>4419</v>
      </c>
      <c r="E58" s="22">
        <v>437</v>
      </c>
      <c r="F58" s="22">
        <v>17.7</v>
      </c>
      <c r="G58" s="22">
        <v>10.1</v>
      </c>
      <c r="H58" s="22">
        <v>19</v>
      </c>
      <c r="I58" s="22">
        <v>94</v>
      </c>
      <c r="J58" s="22">
        <v>1876</v>
      </c>
      <c r="K58" s="22">
        <v>231</v>
      </c>
      <c r="L58" s="22">
        <v>20</v>
      </c>
      <c r="M58" s="22">
        <v>8.1</v>
      </c>
      <c r="N58" s="22">
        <v>12</v>
      </c>
      <c r="O58" s="22">
        <v>80</v>
      </c>
      <c r="P58" s="22">
        <v>1691</v>
      </c>
      <c r="Q58" s="22">
        <v>217</v>
      </c>
      <c r="R58" s="22">
        <v>21.1</v>
      </c>
      <c r="S58" s="22">
        <v>7.8</v>
      </c>
    </row>
    <row r="59" spans="1:19" x14ac:dyDescent="0.2">
      <c r="A59" s="17" t="s">
        <v>547</v>
      </c>
      <c r="B59" s="17">
        <v>18</v>
      </c>
      <c r="C59" s="18">
        <v>176</v>
      </c>
      <c r="D59" s="18">
        <v>3316</v>
      </c>
      <c r="E59" s="18">
        <v>322</v>
      </c>
      <c r="F59" s="18">
        <v>18.8</v>
      </c>
      <c r="G59" s="18">
        <v>10.3</v>
      </c>
      <c r="H59" s="18">
        <v>12</v>
      </c>
      <c r="I59" s="18">
        <v>72</v>
      </c>
      <c r="J59" s="18">
        <v>1424</v>
      </c>
      <c r="K59" s="18">
        <v>182</v>
      </c>
      <c r="L59" s="18">
        <v>19.8</v>
      </c>
      <c r="M59" s="18">
        <v>7.8</v>
      </c>
      <c r="N59" s="18">
        <v>7</v>
      </c>
      <c r="O59" s="18">
        <v>55</v>
      </c>
      <c r="P59" s="18">
        <v>1310</v>
      </c>
      <c r="Q59" s="18">
        <v>158</v>
      </c>
      <c r="R59" s="18">
        <v>23.8</v>
      </c>
      <c r="S59" s="18">
        <v>8.3000000000000007</v>
      </c>
    </row>
    <row r="60" spans="1:19" x14ac:dyDescent="0.2">
      <c r="A60" s="17" t="s">
        <v>548</v>
      </c>
      <c r="B60" s="17">
        <v>3</v>
      </c>
      <c r="C60" s="18">
        <v>17</v>
      </c>
      <c r="D60" s="18">
        <v>208</v>
      </c>
      <c r="E60" s="18">
        <v>24</v>
      </c>
      <c r="F60" s="18">
        <v>12.2</v>
      </c>
      <c r="G60" s="18">
        <v>8.6999999999999993</v>
      </c>
      <c r="H60" s="18">
        <v>1</v>
      </c>
      <c r="I60" s="18">
        <v>3</v>
      </c>
      <c r="J60" s="18">
        <v>19</v>
      </c>
      <c r="K60" s="18">
        <v>9</v>
      </c>
      <c r="L60" s="18">
        <v>6.3</v>
      </c>
      <c r="M60" s="18">
        <v>2.1</v>
      </c>
      <c r="N60" s="18">
        <v>1</v>
      </c>
      <c r="O60" s="18">
        <v>3</v>
      </c>
      <c r="P60" s="18">
        <v>33</v>
      </c>
      <c r="Q60" s="18">
        <v>11</v>
      </c>
      <c r="R60" s="18">
        <v>11</v>
      </c>
      <c r="S60" s="18">
        <v>3</v>
      </c>
    </row>
    <row r="61" spans="1:19" x14ac:dyDescent="0.2">
      <c r="A61" s="17" t="s">
        <v>549</v>
      </c>
      <c r="B61" s="17">
        <v>2</v>
      </c>
      <c r="C61" s="18">
        <v>12</v>
      </c>
      <c r="D61" s="18">
        <v>215</v>
      </c>
      <c r="E61" s="18">
        <v>18</v>
      </c>
      <c r="F61" s="18">
        <v>17.899999999999999</v>
      </c>
      <c r="G61" s="18">
        <v>11.9</v>
      </c>
      <c r="H61" s="18">
        <v>1</v>
      </c>
      <c r="I61" s="18">
        <v>3</v>
      </c>
      <c r="J61" s="18">
        <v>72</v>
      </c>
      <c r="K61" s="18">
        <v>9</v>
      </c>
      <c r="L61" s="18">
        <v>24</v>
      </c>
      <c r="M61" s="18">
        <v>8</v>
      </c>
      <c r="N61" s="18">
        <v>1</v>
      </c>
      <c r="O61" s="18">
        <v>5</v>
      </c>
      <c r="P61" s="18">
        <v>45</v>
      </c>
      <c r="Q61" s="18">
        <v>15</v>
      </c>
      <c r="R61" s="18">
        <v>9</v>
      </c>
      <c r="S61" s="18">
        <v>3</v>
      </c>
    </row>
    <row r="62" spans="1:19" x14ac:dyDescent="0.2">
      <c r="A62" s="17" t="s">
        <v>550</v>
      </c>
      <c r="B62" s="17">
        <v>1</v>
      </c>
      <c r="C62" s="18">
        <v>6</v>
      </c>
      <c r="D62" s="18">
        <v>25</v>
      </c>
      <c r="E62" s="18">
        <v>5</v>
      </c>
      <c r="F62" s="18">
        <v>4.2</v>
      </c>
      <c r="G62" s="18">
        <v>5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</row>
    <row r="63" spans="1:19" x14ac:dyDescent="0.2">
      <c r="A63" s="17" t="s">
        <v>551</v>
      </c>
      <c r="B63" s="17">
        <v>1</v>
      </c>
      <c r="C63" s="18">
        <v>13</v>
      </c>
      <c r="D63" s="18">
        <v>282</v>
      </c>
      <c r="E63" s="18">
        <v>23</v>
      </c>
      <c r="F63" s="18">
        <v>21.7</v>
      </c>
      <c r="G63" s="18">
        <v>12.3</v>
      </c>
      <c r="H63" s="18">
        <v>1</v>
      </c>
      <c r="I63" s="18">
        <v>6</v>
      </c>
      <c r="J63" s="18">
        <v>150</v>
      </c>
      <c r="K63" s="18">
        <v>13</v>
      </c>
      <c r="L63" s="18">
        <v>25</v>
      </c>
      <c r="M63" s="18">
        <v>11.5</v>
      </c>
      <c r="N63" s="18">
        <v>1</v>
      </c>
      <c r="O63" s="18">
        <v>6</v>
      </c>
      <c r="P63" s="18">
        <v>121</v>
      </c>
      <c r="Q63" s="18">
        <v>5</v>
      </c>
      <c r="R63" s="18">
        <v>20.2</v>
      </c>
      <c r="S63" s="18">
        <v>24.2</v>
      </c>
    </row>
    <row r="64" spans="1:19" x14ac:dyDescent="0.2">
      <c r="A64" s="17" t="s">
        <v>552</v>
      </c>
      <c r="B64" s="17">
        <v>1</v>
      </c>
      <c r="C64" s="18">
        <v>6</v>
      </c>
      <c r="D64" s="18">
        <v>106</v>
      </c>
      <c r="E64" s="18">
        <v>13</v>
      </c>
      <c r="F64" s="18">
        <v>17.7</v>
      </c>
      <c r="G64" s="18">
        <v>8.1999999999999993</v>
      </c>
      <c r="H64" s="18">
        <v>1</v>
      </c>
      <c r="I64" s="18">
        <v>3</v>
      </c>
      <c r="J64" s="18">
        <v>44</v>
      </c>
      <c r="K64" s="18">
        <v>5</v>
      </c>
      <c r="L64" s="18">
        <v>14.7</v>
      </c>
      <c r="M64" s="18">
        <v>8.8000000000000007</v>
      </c>
      <c r="N64" s="18">
        <v>1</v>
      </c>
      <c r="O64" s="18">
        <v>5</v>
      </c>
      <c r="P64" s="18">
        <v>46</v>
      </c>
      <c r="Q64" s="18">
        <v>13</v>
      </c>
      <c r="R64" s="18">
        <v>9.1999999999999993</v>
      </c>
      <c r="S64" s="18">
        <v>3.5</v>
      </c>
    </row>
    <row r="65" spans="1:19" x14ac:dyDescent="0.2">
      <c r="A65" s="17" t="s">
        <v>553</v>
      </c>
      <c r="B65" s="17">
        <v>2</v>
      </c>
      <c r="C65" s="18">
        <v>14</v>
      </c>
      <c r="D65" s="18">
        <v>236</v>
      </c>
      <c r="E65" s="18">
        <v>26</v>
      </c>
      <c r="F65" s="18">
        <v>16.899999999999999</v>
      </c>
      <c r="G65" s="18">
        <v>9.1</v>
      </c>
      <c r="H65" s="18">
        <v>2</v>
      </c>
      <c r="I65" s="18">
        <v>6</v>
      </c>
      <c r="J65" s="18">
        <v>152</v>
      </c>
      <c r="K65" s="18">
        <v>13</v>
      </c>
      <c r="L65" s="18">
        <v>25.3</v>
      </c>
      <c r="M65" s="18">
        <v>11.7</v>
      </c>
      <c r="N65" s="18">
        <v>1</v>
      </c>
      <c r="O65" s="18">
        <v>6</v>
      </c>
      <c r="P65" s="18">
        <v>136</v>
      </c>
      <c r="Q65" s="18">
        <v>15</v>
      </c>
      <c r="R65" s="18">
        <v>22.7</v>
      </c>
      <c r="S65" s="18">
        <v>9.1</v>
      </c>
    </row>
    <row r="66" spans="1:19" x14ac:dyDescent="0.2">
      <c r="A66" s="17" t="s">
        <v>554</v>
      </c>
      <c r="B66" s="17">
        <v>1</v>
      </c>
      <c r="C66" s="18">
        <v>6</v>
      </c>
      <c r="D66" s="18">
        <v>31</v>
      </c>
      <c r="E66" s="18">
        <v>6</v>
      </c>
      <c r="F66" s="18">
        <v>5.2</v>
      </c>
      <c r="G66" s="18">
        <v>5.2</v>
      </c>
      <c r="H66" s="18">
        <v>1</v>
      </c>
      <c r="I66" s="18">
        <v>1</v>
      </c>
      <c r="J66" s="18">
        <v>15</v>
      </c>
      <c r="K66" s="18">
        <v>0</v>
      </c>
      <c r="L66" s="18">
        <v>15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</row>
    <row r="67" spans="1:19" x14ac:dyDescent="0.2">
      <c r="A67" s="21" t="s">
        <v>555</v>
      </c>
      <c r="B67" s="19">
        <v>14</v>
      </c>
      <c r="C67" s="22">
        <v>136</v>
      </c>
      <c r="D67" s="22">
        <v>2847</v>
      </c>
      <c r="E67" s="22">
        <v>251</v>
      </c>
      <c r="F67" s="22">
        <v>20.9</v>
      </c>
      <c r="G67" s="22">
        <v>11.3</v>
      </c>
      <c r="H67" s="22">
        <v>5</v>
      </c>
      <c r="I67" s="22">
        <v>43</v>
      </c>
      <c r="J67" s="22">
        <v>1225</v>
      </c>
      <c r="K67" s="22">
        <v>110</v>
      </c>
      <c r="L67" s="22">
        <v>28.5</v>
      </c>
      <c r="M67" s="22">
        <v>11.1</v>
      </c>
      <c r="N67" s="22">
        <v>5</v>
      </c>
      <c r="O67" s="22">
        <v>38</v>
      </c>
      <c r="P67" s="22">
        <v>1016</v>
      </c>
      <c r="Q67" s="22">
        <v>98</v>
      </c>
      <c r="R67" s="22">
        <v>26.7</v>
      </c>
      <c r="S67" s="22">
        <v>10.4</v>
      </c>
    </row>
    <row r="68" spans="1:19" x14ac:dyDescent="0.2">
      <c r="A68" s="17" t="s">
        <v>556</v>
      </c>
      <c r="B68" s="17">
        <v>14</v>
      </c>
      <c r="C68" s="18">
        <v>136</v>
      </c>
      <c r="D68" s="18">
        <v>2847</v>
      </c>
      <c r="E68" s="18">
        <v>251</v>
      </c>
      <c r="F68" s="18">
        <v>20.9</v>
      </c>
      <c r="G68" s="18">
        <v>11.3</v>
      </c>
      <c r="H68" s="18">
        <v>5</v>
      </c>
      <c r="I68" s="18">
        <v>43</v>
      </c>
      <c r="J68" s="18">
        <v>1225</v>
      </c>
      <c r="K68" s="18">
        <v>110</v>
      </c>
      <c r="L68" s="18">
        <v>28.5</v>
      </c>
      <c r="M68" s="18">
        <v>11.1</v>
      </c>
      <c r="N68" s="18">
        <v>5</v>
      </c>
      <c r="O68" s="18">
        <v>38</v>
      </c>
      <c r="P68" s="18">
        <v>1016</v>
      </c>
      <c r="Q68" s="18">
        <v>98</v>
      </c>
      <c r="R68" s="18">
        <v>26.7</v>
      </c>
      <c r="S68" s="18">
        <v>10.4</v>
      </c>
    </row>
    <row r="69" spans="1:19" x14ac:dyDescent="0.2">
      <c r="A69" s="19" t="s">
        <v>557</v>
      </c>
      <c r="B69" s="19">
        <v>88</v>
      </c>
      <c r="C69" s="19">
        <v>896</v>
      </c>
      <c r="D69" s="19">
        <v>18635</v>
      </c>
      <c r="E69" s="19">
        <v>1612</v>
      </c>
      <c r="F69" s="19">
        <v>20.8</v>
      </c>
      <c r="G69" s="19">
        <v>11.6</v>
      </c>
      <c r="H69" s="19">
        <v>45</v>
      </c>
      <c r="I69" s="19">
        <v>316</v>
      </c>
      <c r="J69" s="19">
        <v>8222</v>
      </c>
      <c r="K69" s="19">
        <v>834</v>
      </c>
      <c r="L69" s="19">
        <v>26</v>
      </c>
      <c r="M69" s="19">
        <v>9.9</v>
      </c>
      <c r="N69" s="19">
        <v>32</v>
      </c>
      <c r="O69" s="19">
        <v>266</v>
      </c>
      <c r="P69" s="19">
        <v>7037</v>
      </c>
      <c r="Q69" s="19">
        <v>743</v>
      </c>
      <c r="R69" s="19">
        <v>26.5</v>
      </c>
      <c r="S69" s="19">
        <v>9.5</v>
      </c>
    </row>
    <row r="70" spans="1:1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">
      <c r="A71" s="42" t="s">
        <v>558</v>
      </c>
      <c r="B71" s="42"/>
      <c r="C71" s="4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8" x14ac:dyDescent="0.25">
      <c r="A72" s="2"/>
      <c r="B72" s="2"/>
      <c r="C72" s="47" t="s">
        <v>559</v>
      </c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2"/>
      <c r="S72" s="2"/>
    </row>
    <row r="73" spans="1:19" x14ac:dyDescent="0.2">
      <c r="A73" s="2"/>
      <c r="B73" s="42" t="s">
        <v>560</v>
      </c>
      <c r="C73" s="42"/>
      <c r="D73" s="42"/>
      <c r="E73" s="42"/>
      <c r="F73" s="42"/>
      <c r="G73" s="42"/>
      <c r="H73" s="42" t="s">
        <v>561</v>
      </c>
      <c r="I73" s="42"/>
      <c r="J73" s="42"/>
      <c r="K73" s="42"/>
      <c r="L73" s="42"/>
      <c r="M73" s="42"/>
      <c r="N73" s="48" t="s">
        <v>562</v>
      </c>
      <c r="O73" s="48"/>
      <c r="P73" s="48"/>
      <c r="Q73" s="48"/>
      <c r="R73" s="48"/>
      <c r="S73" s="48"/>
    </row>
    <row r="74" spans="1:19" ht="15.75" x14ac:dyDescent="0.2">
      <c r="A74" s="16" t="s">
        <v>563</v>
      </c>
      <c r="B74" s="42" t="s">
        <v>564</v>
      </c>
      <c r="C74" s="42"/>
      <c r="D74" s="42"/>
      <c r="E74" s="42"/>
      <c r="F74" s="42"/>
      <c r="G74" s="42"/>
      <c r="H74" s="42" t="s">
        <v>565</v>
      </c>
      <c r="I74" s="42"/>
      <c r="J74" s="42"/>
      <c r="K74" s="42"/>
      <c r="L74" s="42"/>
      <c r="M74" s="42"/>
      <c r="N74" s="48" t="s">
        <v>566</v>
      </c>
      <c r="O74" s="48"/>
      <c r="P74" s="48"/>
      <c r="Q74" s="48"/>
      <c r="R74" s="48"/>
      <c r="S74" s="48"/>
    </row>
    <row r="75" spans="1:19" ht="25.5" x14ac:dyDescent="0.2">
      <c r="A75" s="16" t="s">
        <v>567</v>
      </c>
      <c r="B75" s="42" t="s">
        <v>568</v>
      </c>
      <c r="C75" s="42" t="s">
        <v>569</v>
      </c>
      <c r="D75" s="42" t="s">
        <v>570</v>
      </c>
      <c r="E75" s="42" t="s">
        <v>571</v>
      </c>
      <c r="F75" s="17" t="s">
        <v>572</v>
      </c>
      <c r="G75" s="17" t="s">
        <v>573</v>
      </c>
      <c r="H75" s="42" t="s">
        <v>574</v>
      </c>
      <c r="I75" s="42" t="s">
        <v>575</v>
      </c>
      <c r="J75" s="42" t="s">
        <v>576</v>
      </c>
      <c r="K75" s="42" t="s">
        <v>577</v>
      </c>
      <c r="L75" s="17" t="s">
        <v>578</v>
      </c>
      <c r="M75" s="17" t="s">
        <v>579</v>
      </c>
      <c r="N75" s="42" t="s">
        <v>580</v>
      </c>
      <c r="O75" s="42" t="s">
        <v>581</v>
      </c>
      <c r="P75" s="42" t="s">
        <v>582</v>
      </c>
      <c r="Q75" s="42" t="s">
        <v>583</v>
      </c>
      <c r="R75" s="17" t="s">
        <v>584</v>
      </c>
      <c r="S75" s="17" t="s">
        <v>585</v>
      </c>
    </row>
    <row r="76" spans="1:19" ht="51" x14ac:dyDescent="0.2">
      <c r="A76" s="2"/>
      <c r="B76" s="42"/>
      <c r="C76" s="42"/>
      <c r="D76" s="42"/>
      <c r="E76" s="42"/>
      <c r="F76" s="17" t="s">
        <v>586</v>
      </c>
      <c r="G76" s="17" t="s">
        <v>587</v>
      </c>
      <c r="H76" s="42"/>
      <c r="I76" s="42"/>
      <c r="J76" s="42"/>
      <c r="K76" s="42"/>
      <c r="L76" s="17" t="s">
        <v>588</v>
      </c>
      <c r="M76" s="17" t="s">
        <v>589</v>
      </c>
      <c r="N76" s="42"/>
      <c r="O76" s="42"/>
      <c r="P76" s="42"/>
      <c r="Q76" s="42"/>
      <c r="R76" s="17" t="s">
        <v>590</v>
      </c>
      <c r="S76" s="17" t="s">
        <v>591</v>
      </c>
    </row>
    <row r="77" spans="1:19" ht="38.25" x14ac:dyDescent="0.2">
      <c r="A77" s="21" t="s">
        <v>592</v>
      </c>
      <c r="B77" s="19">
        <v>3</v>
      </c>
      <c r="C77" s="22">
        <v>16</v>
      </c>
      <c r="D77" s="22">
        <v>241</v>
      </c>
      <c r="E77" s="22">
        <v>29</v>
      </c>
      <c r="F77" s="22">
        <v>15.1</v>
      </c>
      <c r="G77" s="22">
        <v>8.3000000000000007</v>
      </c>
      <c r="H77" s="22">
        <v>1</v>
      </c>
      <c r="I77" s="22">
        <v>3</v>
      </c>
      <c r="J77" s="22">
        <v>64</v>
      </c>
      <c r="K77" s="22">
        <v>0</v>
      </c>
      <c r="L77" s="22">
        <v>21.3</v>
      </c>
      <c r="M77" s="22">
        <v>0</v>
      </c>
      <c r="N77" s="22">
        <v>1</v>
      </c>
      <c r="O77" s="22">
        <v>15</v>
      </c>
      <c r="P77" s="22">
        <v>386</v>
      </c>
      <c r="Q77" s="22">
        <v>39</v>
      </c>
      <c r="R77" s="22">
        <v>25.7</v>
      </c>
      <c r="S77" s="22">
        <v>9.9</v>
      </c>
    </row>
    <row r="78" spans="1:19" ht="25.5" x14ac:dyDescent="0.2">
      <c r="A78" s="17" t="s">
        <v>593</v>
      </c>
      <c r="B78" s="17">
        <v>3</v>
      </c>
      <c r="C78" s="18">
        <v>16</v>
      </c>
      <c r="D78" s="18">
        <v>241</v>
      </c>
      <c r="E78" s="18">
        <v>29</v>
      </c>
      <c r="F78" s="18">
        <v>15.1</v>
      </c>
      <c r="G78" s="18">
        <v>8.3000000000000007</v>
      </c>
      <c r="H78" s="18">
        <v>1</v>
      </c>
      <c r="I78" s="18">
        <v>3</v>
      </c>
      <c r="J78" s="18">
        <v>64</v>
      </c>
      <c r="K78" s="18">
        <v>0</v>
      </c>
      <c r="L78" s="18">
        <v>21.3</v>
      </c>
      <c r="M78" s="18">
        <v>0</v>
      </c>
      <c r="N78" s="18">
        <v>1</v>
      </c>
      <c r="O78" s="18">
        <v>15</v>
      </c>
      <c r="P78" s="18">
        <v>386</v>
      </c>
      <c r="Q78" s="18">
        <v>39</v>
      </c>
      <c r="R78" s="18">
        <v>25.7</v>
      </c>
      <c r="S78" s="18">
        <v>9.9</v>
      </c>
    </row>
    <row r="79" spans="1:19" x14ac:dyDescent="0.2">
      <c r="A79" s="21" t="s">
        <v>594</v>
      </c>
      <c r="B79" s="19">
        <v>1</v>
      </c>
      <c r="C79" s="22">
        <v>6</v>
      </c>
      <c r="D79" s="22">
        <v>23</v>
      </c>
      <c r="E79" s="22">
        <v>8</v>
      </c>
      <c r="F79" s="22">
        <v>3.8</v>
      </c>
      <c r="G79" s="22">
        <v>2.9</v>
      </c>
      <c r="H79" s="22">
        <v>1</v>
      </c>
      <c r="I79" s="22">
        <v>2</v>
      </c>
      <c r="J79" s="22">
        <v>5</v>
      </c>
      <c r="K79" s="22">
        <v>3</v>
      </c>
      <c r="L79" s="22">
        <v>2.5</v>
      </c>
      <c r="M79" s="22">
        <v>1.7</v>
      </c>
      <c r="N79" s="22">
        <v>1</v>
      </c>
      <c r="O79" s="22">
        <v>5</v>
      </c>
      <c r="P79" s="22">
        <v>49</v>
      </c>
      <c r="Q79" s="22">
        <v>10</v>
      </c>
      <c r="R79" s="22">
        <v>9.8000000000000007</v>
      </c>
      <c r="S79" s="22">
        <v>4.9000000000000004</v>
      </c>
    </row>
    <row r="80" spans="1:19" x14ac:dyDescent="0.2">
      <c r="A80" s="17" t="s">
        <v>595</v>
      </c>
      <c r="B80" s="17">
        <v>1</v>
      </c>
      <c r="C80" s="18">
        <v>6</v>
      </c>
      <c r="D80" s="18">
        <v>23</v>
      </c>
      <c r="E80" s="18">
        <v>8</v>
      </c>
      <c r="F80" s="18">
        <v>3.8</v>
      </c>
      <c r="G80" s="18">
        <v>2.9</v>
      </c>
      <c r="H80" s="18">
        <v>1</v>
      </c>
      <c r="I80" s="18">
        <v>2</v>
      </c>
      <c r="J80" s="18">
        <v>5</v>
      </c>
      <c r="K80" s="18">
        <v>3</v>
      </c>
      <c r="L80" s="18">
        <v>2.5</v>
      </c>
      <c r="M80" s="18">
        <v>1.7</v>
      </c>
      <c r="N80" s="18">
        <v>1</v>
      </c>
      <c r="O80" s="18">
        <v>5</v>
      </c>
      <c r="P80" s="18">
        <v>49</v>
      </c>
      <c r="Q80" s="18">
        <v>10</v>
      </c>
      <c r="R80" s="18">
        <v>9.8000000000000007</v>
      </c>
      <c r="S80" s="18">
        <v>4.9000000000000004</v>
      </c>
    </row>
    <row r="81" spans="1:19" x14ac:dyDescent="0.2">
      <c r="A81" s="19" t="s">
        <v>596</v>
      </c>
      <c r="B81" s="19">
        <v>4</v>
      </c>
      <c r="C81" s="19">
        <v>22</v>
      </c>
      <c r="D81" s="19">
        <v>264</v>
      </c>
      <c r="E81" s="19">
        <v>37</v>
      </c>
      <c r="F81" s="19">
        <v>12</v>
      </c>
      <c r="G81" s="19">
        <v>7.1</v>
      </c>
      <c r="H81" s="19">
        <v>2</v>
      </c>
      <c r="I81" s="19">
        <v>5</v>
      </c>
      <c r="J81" s="19">
        <v>69</v>
      </c>
      <c r="K81" s="19">
        <v>3</v>
      </c>
      <c r="L81" s="19">
        <v>13.8</v>
      </c>
      <c r="M81" s="19">
        <v>23</v>
      </c>
      <c r="N81" s="19">
        <v>2</v>
      </c>
      <c r="O81" s="19">
        <v>20</v>
      </c>
      <c r="P81" s="19">
        <v>435</v>
      </c>
      <c r="Q81" s="19">
        <v>49</v>
      </c>
      <c r="R81" s="19">
        <v>21.8</v>
      </c>
      <c r="S81" s="19">
        <v>8.9</v>
      </c>
    </row>
    <row r="82" spans="1:1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">
      <c r="A83" s="42" t="s">
        <v>597</v>
      </c>
      <c r="B83" s="42"/>
      <c r="C83" s="4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8" x14ac:dyDescent="0.2">
      <c r="A84" s="2"/>
      <c r="B84" s="2"/>
      <c r="C84" s="41" t="s">
        <v>598</v>
      </c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2"/>
      <c r="Q84" s="2"/>
      <c r="R84" s="2"/>
      <c r="S84" s="2"/>
    </row>
    <row r="85" spans="1:19" x14ac:dyDescent="0.2">
      <c r="A85" s="2"/>
      <c r="B85" s="42" t="s">
        <v>599</v>
      </c>
      <c r="C85" s="42"/>
      <c r="D85" s="42"/>
      <c r="E85" s="42"/>
      <c r="F85" s="42"/>
      <c r="G85" s="42"/>
      <c r="H85" s="42" t="s">
        <v>600</v>
      </c>
      <c r="I85" s="42"/>
      <c r="J85" s="42"/>
      <c r="K85" s="42"/>
      <c r="L85" s="42"/>
      <c r="M85" s="48" t="s">
        <v>601</v>
      </c>
      <c r="N85" s="48"/>
      <c r="O85" s="48"/>
      <c r="P85" s="48"/>
      <c r="Q85" s="48"/>
      <c r="R85" s="2"/>
      <c r="S85" s="2"/>
    </row>
    <row r="86" spans="1:19" ht="15.75" x14ac:dyDescent="0.2">
      <c r="A86" s="16" t="s">
        <v>602</v>
      </c>
      <c r="B86" s="42" t="s">
        <v>603</v>
      </c>
      <c r="C86" s="42"/>
      <c r="D86" s="42"/>
      <c r="E86" s="42"/>
      <c r="F86" s="42"/>
      <c r="G86" s="42"/>
      <c r="H86" s="42" t="s">
        <v>604</v>
      </c>
      <c r="I86" s="42"/>
      <c r="J86" s="42"/>
      <c r="K86" s="42"/>
      <c r="L86" s="42"/>
      <c r="M86" s="48" t="s">
        <v>605</v>
      </c>
      <c r="N86" s="48"/>
      <c r="O86" s="48"/>
      <c r="P86" s="48"/>
      <c r="Q86" s="48"/>
      <c r="R86" s="2"/>
      <c r="S86" s="2"/>
    </row>
    <row r="87" spans="1:19" ht="38.25" x14ac:dyDescent="0.2">
      <c r="A87" s="16" t="s">
        <v>606</v>
      </c>
      <c r="B87" s="42" t="s">
        <v>607</v>
      </c>
      <c r="C87" s="42" t="s">
        <v>608</v>
      </c>
      <c r="D87" s="42" t="s">
        <v>609</v>
      </c>
      <c r="E87" s="42" t="s">
        <v>610</v>
      </c>
      <c r="F87" s="17" t="s">
        <v>611</v>
      </c>
      <c r="G87" s="17" t="s">
        <v>612</v>
      </c>
      <c r="H87" s="17" t="s">
        <v>613</v>
      </c>
      <c r="I87" s="17" t="s">
        <v>614</v>
      </c>
      <c r="J87" s="42" t="s">
        <v>615</v>
      </c>
      <c r="K87" s="42" t="s">
        <v>616</v>
      </c>
      <c r="L87" s="42" t="s">
        <v>617</v>
      </c>
      <c r="M87" s="42" t="s">
        <v>618</v>
      </c>
      <c r="N87" s="42" t="s">
        <v>619</v>
      </c>
      <c r="O87" s="42" t="s">
        <v>620</v>
      </c>
      <c r="P87" s="42" t="s">
        <v>621</v>
      </c>
      <c r="Q87" s="17" t="s">
        <v>622</v>
      </c>
      <c r="R87" s="2"/>
      <c r="S87" s="2"/>
    </row>
    <row r="88" spans="1:19" ht="38.25" x14ac:dyDescent="0.2">
      <c r="A88" s="2"/>
      <c r="B88" s="42"/>
      <c r="C88" s="42"/>
      <c r="D88" s="42"/>
      <c r="E88" s="42"/>
      <c r="F88" s="17" t="s">
        <v>623</v>
      </c>
      <c r="G88" s="17" t="s">
        <v>624</v>
      </c>
      <c r="H88" s="17" t="s">
        <v>625</v>
      </c>
      <c r="I88" s="2"/>
      <c r="J88" s="42"/>
      <c r="K88" s="42"/>
      <c r="L88" s="42"/>
      <c r="M88" s="42"/>
      <c r="N88" s="42"/>
      <c r="O88" s="42"/>
      <c r="P88" s="42"/>
      <c r="Q88" s="17" t="s">
        <v>626</v>
      </c>
      <c r="R88" s="2"/>
      <c r="S88" s="2"/>
    </row>
    <row r="89" spans="1:19" ht="38.25" x14ac:dyDescent="0.2">
      <c r="A89" s="21" t="s">
        <v>627</v>
      </c>
      <c r="B89" s="19">
        <v>3</v>
      </c>
      <c r="C89" s="22">
        <v>26</v>
      </c>
      <c r="D89" s="22">
        <v>529</v>
      </c>
      <c r="E89" s="22">
        <v>45</v>
      </c>
      <c r="F89" s="22">
        <v>20.3</v>
      </c>
      <c r="G89" s="22">
        <v>11.8</v>
      </c>
      <c r="H89" s="49">
        <v>8</v>
      </c>
      <c r="I89" s="49"/>
      <c r="J89" s="22">
        <v>28</v>
      </c>
      <c r="K89" s="22">
        <v>98</v>
      </c>
      <c r="L89" s="22">
        <v>43</v>
      </c>
      <c r="M89" s="22">
        <v>7</v>
      </c>
      <c r="N89" s="22">
        <v>23</v>
      </c>
      <c r="O89" s="22">
        <v>722</v>
      </c>
      <c r="P89" s="22">
        <v>0</v>
      </c>
      <c r="Q89" s="22">
        <v>31.4</v>
      </c>
      <c r="R89" s="2"/>
      <c r="S89" s="2"/>
    </row>
    <row r="90" spans="1:19" ht="25.5" x14ac:dyDescent="0.2">
      <c r="A90" s="17" t="s">
        <v>628</v>
      </c>
      <c r="B90" s="17">
        <v>3</v>
      </c>
      <c r="C90" s="18">
        <v>26</v>
      </c>
      <c r="D90" s="18">
        <v>529</v>
      </c>
      <c r="E90" s="18">
        <v>45</v>
      </c>
      <c r="F90" s="18">
        <v>20.3</v>
      </c>
      <c r="G90" s="18">
        <v>11.8</v>
      </c>
      <c r="H90" s="43">
        <v>7</v>
      </c>
      <c r="I90" s="43"/>
      <c r="J90" s="18">
        <v>23</v>
      </c>
      <c r="K90" s="18">
        <v>89</v>
      </c>
      <c r="L90" s="18">
        <v>41</v>
      </c>
      <c r="M90" s="18">
        <v>4</v>
      </c>
      <c r="N90" s="18">
        <v>17</v>
      </c>
      <c r="O90" s="18">
        <v>588</v>
      </c>
      <c r="P90" s="18">
        <v>0</v>
      </c>
      <c r="Q90" s="18">
        <v>34.6</v>
      </c>
      <c r="R90" s="2"/>
      <c r="S90" s="2"/>
    </row>
    <row r="91" spans="1:19" x14ac:dyDescent="0.2">
      <c r="A91" s="17" t="s">
        <v>629</v>
      </c>
      <c r="B91" s="17">
        <v>0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43">
        <v>1</v>
      </c>
      <c r="I91" s="43"/>
      <c r="J91" s="18">
        <v>5</v>
      </c>
      <c r="K91" s="18">
        <v>9</v>
      </c>
      <c r="L91" s="18">
        <v>2</v>
      </c>
      <c r="M91" s="18">
        <v>3</v>
      </c>
      <c r="N91" s="18">
        <v>6</v>
      </c>
      <c r="O91" s="18">
        <v>134</v>
      </c>
      <c r="P91" s="18">
        <v>0</v>
      </c>
      <c r="Q91" s="18">
        <v>22.3</v>
      </c>
      <c r="R91" s="2"/>
      <c r="S91" s="2"/>
    </row>
    <row r="92" spans="1:19" x14ac:dyDescent="0.2">
      <c r="A92" s="21" t="s">
        <v>630</v>
      </c>
      <c r="B92" s="19">
        <v>2</v>
      </c>
      <c r="C92" s="22">
        <v>7</v>
      </c>
      <c r="D92" s="22">
        <v>178</v>
      </c>
      <c r="E92" s="22">
        <v>14</v>
      </c>
      <c r="F92" s="22">
        <v>25.4</v>
      </c>
      <c r="G92" s="22">
        <v>12.7</v>
      </c>
      <c r="H92" s="49">
        <v>4</v>
      </c>
      <c r="I92" s="49"/>
      <c r="J92" s="22">
        <v>12</v>
      </c>
      <c r="K92" s="22">
        <v>40</v>
      </c>
      <c r="L92" s="22">
        <v>17</v>
      </c>
      <c r="M92" s="22">
        <v>3</v>
      </c>
      <c r="N92" s="22">
        <v>11</v>
      </c>
      <c r="O92" s="22">
        <v>395</v>
      </c>
      <c r="P92" s="22">
        <v>0</v>
      </c>
      <c r="Q92" s="22">
        <v>35.9</v>
      </c>
      <c r="R92" s="2"/>
      <c r="S92" s="2"/>
    </row>
    <row r="93" spans="1:19" x14ac:dyDescent="0.2">
      <c r="A93" s="17" t="s">
        <v>631</v>
      </c>
      <c r="B93" s="17">
        <v>2</v>
      </c>
      <c r="C93" s="18">
        <v>7</v>
      </c>
      <c r="D93" s="18">
        <v>178</v>
      </c>
      <c r="E93" s="18">
        <v>14</v>
      </c>
      <c r="F93" s="18">
        <v>25.4</v>
      </c>
      <c r="G93" s="18">
        <v>12.7</v>
      </c>
      <c r="H93" s="43">
        <v>4</v>
      </c>
      <c r="I93" s="43"/>
      <c r="J93" s="18">
        <v>12</v>
      </c>
      <c r="K93" s="18">
        <v>40</v>
      </c>
      <c r="L93" s="18">
        <v>17</v>
      </c>
      <c r="M93" s="18">
        <v>3</v>
      </c>
      <c r="N93" s="18">
        <v>11</v>
      </c>
      <c r="O93" s="18">
        <v>395</v>
      </c>
      <c r="P93" s="18">
        <v>0</v>
      </c>
      <c r="Q93" s="18">
        <v>35.9</v>
      </c>
      <c r="R93" s="2"/>
      <c r="S93" s="2"/>
    </row>
    <row r="94" spans="1:19" x14ac:dyDescent="0.2">
      <c r="A94" s="21" t="s">
        <v>632</v>
      </c>
      <c r="B94" s="19">
        <v>3</v>
      </c>
      <c r="C94" s="22">
        <v>14</v>
      </c>
      <c r="D94" s="22">
        <v>344</v>
      </c>
      <c r="E94" s="22">
        <v>29</v>
      </c>
      <c r="F94" s="22">
        <v>24.6</v>
      </c>
      <c r="G94" s="22">
        <v>11.9</v>
      </c>
      <c r="H94" s="49">
        <v>5</v>
      </c>
      <c r="I94" s="49"/>
      <c r="J94" s="22">
        <v>13</v>
      </c>
      <c r="K94" s="22">
        <v>45</v>
      </c>
      <c r="L94" s="22">
        <v>18</v>
      </c>
      <c r="M94" s="22">
        <v>3</v>
      </c>
      <c r="N94" s="22">
        <v>8</v>
      </c>
      <c r="O94" s="22">
        <v>294</v>
      </c>
      <c r="P94" s="22">
        <v>0</v>
      </c>
      <c r="Q94" s="22">
        <v>36.799999999999997</v>
      </c>
      <c r="R94" s="2"/>
      <c r="S94" s="2"/>
    </row>
    <row r="95" spans="1:19" x14ac:dyDescent="0.2">
      <c r="A95" s="17" t="s">
        <v>633</v>
      </c>
      <c r="B95" s="17">
        <v>3</v>
      </c>
      <c r="C95" s="18">
        <v>14</v>
      </c>
      <c r="D95" s="18">
        <v>344</v>
      </c>
      <c r="E95" s="18">
        <v>29</v>
      </c>
      <c r="F95" s="18">
        <v>24.6</v>
      </c>
      <c r="G95" s="18">
        <v>11.9</v>
      </c>
      <c r="H95" s="43">
        <v>5</v>
      </c>
      <c r="I95" s="43"/>
      <c r="J95" s="18">
        <v>13</v>
      </c>
      <c r="K95" s="18">
        <v>45</v>
      </c>
      <c r="L95" s="18">
        <v>18</v>
      </c>
      <c r="M95" s="18">
        <v>3</v>
      </c>
      <c r="N95" s="18">
        <v>8</v>
      </c>
      <c r="O95" s="18">
        <v>294</v>
      </c>
      <c r="P95" s="18">
        <v>0</v>
      </c>
      <c r="Q95" s="18">
        <v>36.799999999999997</v>
      </c>
      <c r="R95" s="2"/>
      <c r="S95" s="2"/>
    </row>
    <row r="96" spans="1:19" x14ac:dyDescent="0.2">
      <c r="A96" s="19" t="s">
        <v>634</v>
      </c>
      <c r="B96" s="19">
        <v>8</v>
      </c>
      <c r="C96" s="19">
        <v>47</v>
      </c>
      <c r="D96" s="19">
        <v>1051</v>
      </c>
      <c r="E96" s="19">
        <v>88</v>
      </c>
      <c r="F96" s="19">
        <v>22.4</v>
      </c>
      <c r="G96" s="19">
        <v>11.9</v>
      </c>
      <c r="H96" s="44">
        <v>17</v>
      </c>
      <c r="I96" s="44"/>
      <c r="J96" s="19">
        <v>53</v>
      </c>
      <c r="K96" s="19">
        <v>183</v>
      </c>
      <c r="L96" s="19">
        <v>78</v>
      </c>
      <c r="M96" s="19">
        <v>13</v>
      </c>
      <c r="N96" s="19">
        <v>42</v>
      </c>
      <c r="O96" s="19">
        <v>1411</v>
      </c>
      <c r="P96" s="19">
        <v>0</v>
      </c>
      <c r="Q96" s="19">
        <v>33.6</v>
      </c>
      <c r="R96" s="2"/>
      <c r="S96" s="2"/>
    </row>
    <row r="97" spans="1:1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">
      <c r="A98" s="42" t="s">
        <v>635</v>
      </c>
      <c r="B98" s="42"/>
      <c r="C98" s="42"/>
      <c r="D98" s="42"/>
      <c r="E98" s="42"/>
      <c r="F98" s="42"/>
      <c r="G98" s="42"/>
      <c r="H98" s="42"/>
      <c r="I98" s="42"/>
      <c r="J98" s="4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">
      <c r="A99" s="42" t="s">
        <v>636</v>
      </c>
      <c r="B99" s="42"/>
      <c r="C99" s="42"/>
      <c r="D99" s="42"/>
      <c r="E99" s="42"/>
      <c r="F99" s="4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">
      <c r="A100" s="42" t="s">
        <v>637</v>
      </c>
      <c r="B100" s="42"/>
      <c r="C100" s="42"/>
      <c r="D100" s="42"/>
      <c r="E100" s="4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8" x14ac:dyDescent="0.2">
      <c r="A101" s="2"/>
      <c r="B101" s="2"/>
      <c r="C101" s="41" t="s">
        <v>638</v>
      </c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2"/>
      <c r="Q101" s="2"/>
      <c r="R101" s="2"/>
      <c r="S101" s="2"/>
    </row>
    <row r="102" spans="1:19" x14ac:dyDescent="0.2">
      <c r="A102" s="2"/>
      <c r="B102" s="42" t="s">
        <v>639</v>
      </c>
      <c r="C102" s="42"/>
      <c r="D102" s="42"/>
      <c r="E102" s="42"/>
      <c r="F102" s="42"/>
      <c r="G102" s="42"/>
      <c r="H102" s="42" t="s">
        <v>640</v>
      </c>
      <c r="I102" s="42"/>
      <c r="J102" s="42"/>
      <c r="K102" s="42"/>
      <c r="L102" s="42"/>
      <c r="M102" s="48" t="s">
        <v>641</v>
      </c>
      <c r="N102" s="48"/>
      <c r="O102" s="48"/>
      <c r="P102" s="48"/>
      <c r="Q102" s="48"/>
      <c r="R102" s="2"/>
      <c r="S102" s="2"/>
    </row>
    <row r="103" spans="1:19" ht="15.75" x14ac:dyDescent="0.2">
      <c r="A103" s="16" t="s">
        <v>642</v>
      </c>
      <c r="B103" s="42" t="s">
        <v>643</v>
      </c>
      <c r="C103" s="42"/>
      <c r="D103" s="42"/>
      <c r="E103" s="42"/>
      <c r="F103" s="42"/>
      <c r="G103" s="42"/>
      <c r="H103" s="42" t="s">
        <v>644</v>
      </c>
      <c r="I103" s="42"/>
      <c r="J103" s="42"/>
      <c r="K103" s="42"/>
      <c r="L103" s="42"/>
      <c r="M103" s="48" t="s">
        <v>645</v>
      </c>
      <c r="N103" s="48"/>
      <c r="O103" s="48"/>
      <c r="P103" s="48"/>
      <c r="Q103" s="48"/>
      <c r="R103" s="2"/>
      <c r="S103" s="2"/>
    </row>
    <row r="104" spans="1:19" ht="38.25" x14ac:dyDescent="0.2">
      <c r="A104" s="16" t="s">
        <v>646</v>
      </c>
      <c r="B104" s="42" t="s">
        <v>647</v>
      </c>
      <c r="C104" s="42" t="s">
        <v>648</v>
      </c>
      <c r="D104" s="42" t="s">
        <v>649</v>
      </c>
      <c r="E104" s="42" t="s">
        <v>650</v>
      </c>
      <c r="F104" s="17" t="s">
        <v>651</v>
      </c>
      <c r="G104" s="17" t="s">
        <v>652</v>
      </c>
      <c r="H104" s="17" t="s">
        <v>653</v>
      </c>
      <c r="I104" s="17" t="s">
        <v>654</v>
      </c>
      <c r="J104" s="42" t="s">
        <v>655</v>
      </c>
      <c r="K104" s="42" t="s">
        <v>656</v>
      </c>
      <c r="L104" s="42" t="s">
        <v>657</v>
      </c>
      <c r="M104" s="42" t="s">
        <v>658</v>
      </c>
      <c r="N104" s="42" t="s">
        <v>659</v>
      </c>
      <c r="O104" s="42" t="s">
        <v>660</v>
      </c>
      <c r="P104" s="42" t="s">
        <v>661</v>
      </c>
      <c r="Q104" s="17" t="s">
        <v>662</v>
      </c>
      <c r="R104" s="2"/>
      <c r="S104" s="2"/>
    </row>
    <row r="105" spans="1:19" ht="51" x14ac:dyDescent="0.2">
      <c r="A105" s="2"/>
      <c r="B105" s="42"/>
      <c r="C105" s="42"/>
      <c r="D105" s="42"/>
      <c r="E105" s="42"/>
      <c r="F105" s="17" t="s">
        <v>663</v>
      </c>
      <c r="G105" s="17" t="s">
        <v>664</v>
      </c>
      <c r="H105" s="17" t="s">
        <v>665</v>
      </c>
      <c r="I105" s="2"/>
      <c r="J105" s="42"/>
      <c r="K105" s="42"/>
      <c r="L105" s="42"/>
      <c r="M105" s="42"/>
      <c r="N105" s="42"/>
      <c r="O105" s="42"/>
      <c r="P105" s="42"/>
      <c r="Q105" s="17" t="s">
        <v>666</v>
      </c>
      <c r="R105" s="2"/>
      <c r="S105" s="2"/>
    </row>
    <row r="106" spans="1:19" ht="38.25" x14ac:dyDescent="0.2">
      <c r="A106" s="21" t="s">
        <v>667</v>
      </c>
      <c r="B106" s="19">
        <v>1</v>
      </c>
      <c r="C106" s="22">
        <v>10</v>
      </c>
      <c r="D106" s="22">
        <v>137</v>
      </c>
      <c r="E106" s="22">
        <v>8</v>
      </c>
      <c r="F106" s="22">
        <v>13.7</v>
      </c>
      <c r="G106" s="22">
        <v>17.100000000000001</v>
      </c>
      <c r="H106" s="49">
        <v>0</v>
      </c>
      <c r="I106" s="49"/>
      <c r="J106" s="22">
        <v>0</v>
      </c>
      <c r="K106" s="22">
        <v>0</v>
      </c>
      <c r="L106" s="22">
        <v>0</v>
      </c>
      <c r="M106" s="22">
        <v>28</v>
      </c>
      <c r="N106" s="22">
        <v>82</v>
      </c>
      <c r="O106" s="22">
        <v>1019</v>
      </c>
      <c r="P106" s="22">
        <v>150</v>
      </c>
      <c r="Q106" s="22">
        <v>12.4</v>
      </c>
      <c r="R106" s="2"/>
      <c r="S106" s="2"/>
    </row>
    <row r="107" spans="1:19" ht="25.5" x14ac:dyDescent="0.2">
      <c r="A107" s="17" t="s">
        <v>668</v>
      </c>
      <c r="B107" s="17">
        <v>1</v>
      </c>
      <c r="C107" s="18">
        <v>10</v>
      </c>
      <c r="D107" s="18">
        <v>137</v>
      </c>
      <c r="E107" s="18">
        <v>8</v>
      </c>
      <c r="F107" s="18">
        <v>13.7</v>
      </c>
      <c r="G107" s="18">
        <v>17.100000000000001</v>
      </c>
      <c r="H107" s="43">
        <v>0</v>
      </c>
      <c r="I107" s="43"/>
      <c r="J107" s="18">
        <v>0</v>
      </c>
      <c r="K107" s="18">
        <v>0</v>
      </c>
      <c r="L107" s="18">
        <v>0</v>
      </c>
      <c r="M107" s="18">
        <v>17</v>
      </c>
      <c r="N107" s="18">
        <v>59</v>
      </c>
      <c r="O107" s="18">
        <v>844</v>
      </c>
      <c r="P107" s="18">
        <v>120</v>
      </c>
      <c r="Q107" s="18">
        <v>14.3</v>
      </c>
      <c r="R107" s="2"/>
      <c r="S107" s="2"/>
    </row>
    <row r="108" spans="1:19" x14ac:dyDescent="0.2">
      <c r="A108" s="17" t="s">
        <v>669</v>
      </c>
      <c r="B108" s="17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43">
        <v>0</v>
      </c>
      <c r="I108" s="43"/>
      <c r="J108" s="18">
        <v>0</v>
      </c>
      <c r="K108" s="18">
        <v>0</v>
      </c>
      <c r="L108" s="18">
        <v>0</v>
      </c>
      <c r="M108" s="18">
        <v>4</v>
      </c>
      <c r="N108" s="18">
        <v>8</v>
      </c>
      <c r="O108" s="18">
        <v>76</v>
      </c>
      <c r="P108" s="18">
        <v>13</v>
      </c>
      <c r="Q108" s="18">
        <v>9.5</v>
      </c>
      <c r="R108" s="2"/>
      <c r="S108" s="2"/>
    </row>
    <row r="109" spans="1:19" x14ac:dyDescent="0.2">
      <c r="A109" s="17" t="s">
        <v>670</v>
      </c>
      <c r="B109" s="17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43">
        <v>0</v>
      </c>
      <c r="I109" s="43"/>
      <c r="J109" s="18">
        <v>0</v>
      </c>
      <c r="K109" s="18">
        <v>0</v>
      </c>
      <c r="L109" s="18">
        <v>0</v>
      </c>
      <c r="M109" s="18">
        <v>3</v>
      </c>
      <c r="N109" s="18">
        <v>7</v>
      </c>
      <c r="O109" s="18">
        <v>63</v>
      </c>
      <c r="P109" s="18">
        <v>9</v>
      </c>
      <c r="Q109" s="18">
        <v>9</v>
      </c>
      <c r="R109" s="2"/>
      <c r="S109" s="2"/>
    </row>
    <row r="110" spans="1:19" x14ac:dyDescent="0.2">
      <c r="A110" s="17" t="s">
        <v>671</v>
      </c>
      <c r="B110" s="17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43">
        <v>0</v>
      </c>
      <c r="I110" s="43"/>
      <c r="J110" s="18">
        <v>0</v>
      </c>
      <c r="K110" s="18">
        <v>0</v>
      </c>
      <c r="L110" s="18">
        <v>0</v>
      </c>
      <c r="M110" s="18">
        <v>2</v>
      </c>
      <c r="N110" s="18">
        <v>4</v>
      </c>
      <c r="O110" s="18">
        <v>15</v>
      </c>
      <c r="P110" s="18">
        <v>4</v>
      </c>
      <c r="Q110" s="18">
        <v>3.8</v>
      </c>
      <c r="R110" s="2"/>
      <c r="S110" s="2"/>
    </row>
    <row r="111" spans="1:19" x14ac:dyDescent="0.2">
      <c r="A111" s="17" t="s">
        <v>672</v>
      </c>
      <c r="B111" s="17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43">
        <v>0</v>
      </c>
      <c r="I111" s="43"/>
      <c r="J111" s="18">
        <v>0</v>
      </c>
      <c r="K111" s="18">
        <v>0</v>
      </c>
      <c r="L111" s="18">
        <v>0</v>
      </c>
      <c r="M111" s="18">
        <v>1</v>
      </c>
      <c r="N111" s="18">
        <v>2</v>
      </c>
      <c r="O111" s="18">
        <v>13</v>
      </c>
      <c r="P111" s="18">
        <v>2</v>
      </c>
      <c r="Q111" s="18">
        <v>6.5</v>
      </c>
      <c r="R111" s="2"/>
      <c r="S111" s="2"/>
    </row>
    <row r="112" spans="1:19" x14ac:dyDescent="0.2">
      <c r="A112" s="17" t="s">
        <v>673</v>
      </c>
      <c r="B112" s="17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43">
        <v>0</v>
      </c>
      <c r="I112" s="43"/>
      <c r="J112" s="18">
        <v>0</v>
      </c>
      <c r="K112" s="18">
        <v>0</v>
      </c>
      <c r="L112" s="18">
        <v>0</v>
      </c>
      <c r="M112" s="18">
        <v>1</v>
      </c>
      <c r="N112" s="18">
        <v>2</v>
      </c>
      <c r="O112" s="18">
        <v>8</v>
      </c>
      <c r="P112" s="18">
        <v>2</v>
      </c>
      <c r="Q112" s="18">
        <v>4</v>
      </c>
      <c r="R112" s="2"/>
      <c r="S112" s="2"/>
    </row>
    <row r="113" spans="1:19" x14ac:dyDescent="0.2">
      <c r="A113" s="21" t="s">
        <v>674</v>
      </c>
      <c r="B113" s="19">
        <v>0</v>
      </c>
      <c r="C113" s="22">
        <v>0</v>
      </c>
      <c r="D113" s="22">
        <v>0</v>
      </c>
      <c r="E113" s="22">
        <v>0</v>
      </c>
      <c r="F113" s="23"/>
      <c r="G113" s="23"/>
      <c r="H113" s="49">
        <v>2</v>
      </c>
      <c r="I113" s="49"/>
      <c r="J113" s="22">
        <v>3</v>
      </c>
      <c r="K113" s="22">
        <v>5</v>
      </c>
      <c r="L113" s="22">
        <v>0</v>
      </c>
      <c r="M113" s="22">
        <v>19</v>
      </c>
      <c r="N113" s="22">
        <v>48</v>
      </c>
      <c r="O113" s="22">
        <v>500</v>
      </c>
      <c r="P113" s="22">
        <v>77</v>
      </c>
      <c r="Q113" s="22">
        <v>10.4</v>
      </c>
      <c r="R113" s="2"/>
      <c r="S113" s="2"/>
    </row>
    <row r="114" spans="1:19" x14ac:dyDescent="0.2">
      <c r="A114" s="17" t="s">
        <v>675</v>
      </c>
      <c r="B114" s="17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43">
        <v>2</v>
      </c>
      <c r="I114" s="43"/>
      <c r="J114" s="18">
        <v>3</v>
      </c>
      <c r="K114" s="18">
        <v>5</v>
      </c>
      <c r="L114" s="18">
        <v>0</v>
      </c>
      <c r="M114" s="18">
        <v>12</v>
      </c>
      <c r="N114" s="18">
        <v>33</v>
      </c>
      <c r="O114" s="18">
        <v>392</v>
      </c>
      <c r="P114" s="18">
        <v>56</v>
      </c>
      <c r="Q114" s="18">
        <v>11.9</v>
      </c>
      <c r="R114" s="2"/>
      <c r="S114" s="2"/>
    </row>
    <row r="115" spans="1:19" x14ac:dyDescent="0.2">
      <c r="A115" s="17" t="s">
        <v>676</v>
      </c>
      <c r="B115" s="17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43">
        <v>0</v>
      </c>
      <c r="I115" s="43"/>
      <c r="J115" s="18">
        <v>0</v>
      </c>
      <c r="K115" s="18">
        <v>0</v>
      </c>
      <c r="L115" s="18">
        <v>0</v>
      </c>
      <c r="M115" s="18">
        <v>2</v>
      </c>
      <c r="N115" s="18">
        <v>4</v>
      </c>
      <c r="O115" s="18">
        <v>37</v>
      </c>
      <c r="P115" s="18">
        <v>5</v>
      </c>
      <c r="Q115" s="18">
        <v>9.3000000000000007</v>
      </c>
      <c r="R115" s="2"/>
      <c r="S115" s="2"/>
    </row>
    <row r="116" spans="1:19" x14ac:dyDescent="0.2">
      <c r="A116" s="17" t="s">
        <v>677</v>
      </c>
      <c r="B116" s="17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43">
        <v>0</v>
      </c>
      <c r="I116" s="43"/>
      <c r="J116" s="18">
        <v>0</v>
      </c>
      <c r="K116" s="18">
        <v>0</v>
      </c>
      <c r="L116" s="18">
        <v>0</v>
      </c>
      <c r="M116" s="18">
        <v>2</v>
      </c>
      <c r="N116" s="18">
        <v>4</v>
      </c>
      <c r="O116" s="18">
        <v>19</v>
      </c>
      <c r="P116" s="18">
        <v>7</v>
      </c>
      <c r="Q116" s="18">
        <v>4.8</v>
      </c>
      <c r="R116" s="2"/>
      <c r="S116" s="2"/>
    </row>
    <row r="117" spans="1:19" x14ac:dyDescent="0.2">
      <c r="A117" s="17" t="s">
        <v>678</v>
      </c>
      <c r="B117" s="17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43">
        <v>0</v>
      </c>
      <c r="I117" s="43"/>
      <c r="J117" s="18">
        <v>0</v>
      </c>
      <c r="K117" s="18">
        <v>0</v>
      </c>
      <c r="L117" s="18">
        <v>0</v>
      </c>
      <c r="M117" s="18">
        <v>1</v>
      </c>
      <c r="N117" s="18">
        <v>3</v>
      </c>
      <c r="O117" s="18">
        <v>27</v>
      </c>
      <c r="P117" s="18">
        <v>6</v>
      </c>
      <c r="Q117" s="18">
        <v>9</v>
      </c>
      <c r="R117" s="2"/>
      <c r="S117" s="2"/>
    </row>
    <row r="118" spans="1:19" x14ac:dyDescent="0.2">
      <c r="A118" s="17" t="s">
        <v>679</v>
      </c>
      <c r="B118" s="17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43">
        <v>0</v>
      </c>
      <c r="I118" s="43"/>
      <c r="J118" s="18">
        <v>0</v>
      </c>
      <c r="K118" s="18">
        <v>0</v>
      </c>
      <c r="L118" s="18">
        <v>0</v>
      </c>
      <c r="M118" s="18">
        <v>1</v>
      </c>
      <c r="N118" s="18">
        <v>2</v>
      </c>
      <c r="O118" s="18">
        <v>12</v>
      </c>
      <c r="P118" s="18">
        <v>3</v>
      </c>
      <c r="Q118" s="18">
        <v>6</v>
      </c>
      <c r="R118" s="2"/>
      <c r="S118" s="2"/>
    </row>
    <row r="119" spans="1:19" x14ac:dyDescent="0.2">
      <c r="A119" s="17" t="s">
        <v>680</v>
      </c>
      <c r="B119" s="17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43">
        <v>0</v>
      </c>
      <c r="I119" s="43"/>
      <c r="J119" s="18">
        <v>0</v>
      </c>
      <c r="K119" s="18">
        <v>0</v>
      </c>
      <c r="L119" s="18">
        <v>0</v>
      </c>
      <c r="M119" s="18">
        <v>1</v>
      </c>
      <c r="N119" s="18">
        <v>2</v>
      </c>
      <c r="O119" s="18">
        <v>13</v>
      </c>
      <c r="P119" s="18">
        <v>0</v>
      </c>
      <c r="Q119" s="18">
        <v>6.5</v>
      </c>
      <c r="R119" s="2"/>
      <c r="S119" s="2"/>
    </row>
    <row r="120" spans="1:19" x14ac:dyDescent="0.2">
      <c r="A120" s="21" t="s">
        <v>681</v>
      </c>
      <c r="B120" s="19">
        <v>0</v>
      </c>
      <c r="C120" s="22">
        <v>0</v>
      </c>
      <c r="D120" s="22">
        <v>0</v>
      </c>
      <c r="E120" s="22">
        <v>0</v>
      </c>
      <c r="F120" s="23"/>
      <c r="G120" s="23"/>
      <c r="H120" s="49">
        <v>1</v>
      </c>
      <c r="I120" s="49"/>
      <c r="J120" s="22">
        <v>3</v>
      </c>
      <c r="K120" s="22">
        <v>11</v>
      </c>
      <c r="L120" s="22">
        <v>1</v>
      </c>
      <c r="M120" s="22">
        <v>8</v>
      </c>
      <c r="N120" s="22">
        <v>23</v>
      </c>
      <c r="O120" s="22">
        <v>245</v>
      </c>
      <c r="P120" s="22">
        <v>35</v>
      </c>
      <c r="Q120" s="22">
        <v>10.7</v>
      </c>
      <c r="R120" s="2"/>
      <c r="S120" s="2"/>
    </row>
    <row r="121" spans="1:19" x14ac:dyDescent="0.2">
      <c r="A121" s="17" t="s">
        <v>682</v>
      </c>
      <c r="B121" s="17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43">
        <v>1</v>
      </c>
      <c r="I121" s="43"/>
      <c r="J121" s="18">
        <v>3</v>
      </c>
      <c r="K121" s="18">
        <v>11</v>
      </c>
      <c r="L121" s="18">
        <v>1</v>
      </c>
      <c r="M121" s="18">
        <v>8</v>
      </c>
      <c r="N121" s="18">
        <v>23</v>
      </c>
      <c r="O121" s="18">
        <v>245</v>
      </c>
      <c r="P121" s="18">
        <v>35</v>
      </c>
      <c r="Q121" s="18">
        <v>10.7</v>
      </c>
      <c r="R121" s="2"/>
      <c r="S121" s="2"/>
    </row>
    <row r="122" spans="1:19" x14ac:dyDescent="0.2">
      <c r="A122" s="19" t="s">
        <v>683</v>
      </c>
      <c r="B122" s="19">
        <v>1</v>
      </c>
      <c r="C122" s="19">
        <v>10</v>
      </c>
      <c r="D122" s="19">
        <v>137</v>
      </c>
      <c r="E122" s="19">
        <v>8</v>
      </c>
      <c r="F122" s="19">
        <v>13.7</v>
      </c>
      <c r="G122" s="19">
        <v>17.100000000000001</v>
      </c>
      <c r="H122" s="44">
        <v>3</v>
      </c>
      <c r="I122" s="44"/>
      <c r="J122" s="19">
        <v>6</v>
      </c>
      <c r="K122" s="19">
        <v>16</v>
      </c>
      <c r="L122" s="19">
        <v>1</v>
      </c>
      <c r="M122" s="19">
        <v>55</v>
      </c>
      <c r="N122" s="19">
        <v>153</v>
      </c>
      <c r="O122" s="19">
        <v>1764</v>
      </c>
      <c r="P122" s="19">
        <v>262</v>
      </c>
      <c r="Q122" s="19">
        <v>11.5</v>
      </c>
      <c r="R122" s="2"/>
      <c r="S122" s="2"/>
    </row>
    <row r="123" spans="1:1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">
      <c r="A124" s="42" t="s">
        <v>684</v>
      </c>
      <c r="B124" s="42"/>
      <c r="C124" s="42"/>
      <c r="D124" s="42"/>
      <c r="E124" s="42"/>
      <c r="F124" s="42"/>
      <c r="G124" s="42"/>
      <c r="H124" s="42"/>
      <c r="I124" s="42"/>
      <c r="J124" s="4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">
      <c r="A125" s="42" t="s">
        <v>685</v>
      </c>
      <c r="B125" s="42"/>
      <c r="C125" s="42"/>
      <c r="D125" s="42"/>
      <c r="E125" s="4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">
      <c r="A126" s="42" t="s">
        <v>686</v>
      </c>
      <c r="B126" s="42"/>
      <c r="C126" s="42"/>
      <c r="D126" s="42"/>
      <c r="E126" s="4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8" spans="1:19" ht="18" x14ac:dyDescent="0.2">
      <c r="A128" s="41" t="s">
        <v>687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2"/>
      <c r="O128" s="2"/>
      <c r="P128" s="2"/>
      <c r="Q128" s="2"/>
      <c r="R128" s="2"/>
      <c r="S128" s="2"/>
    </row>
    <row r="129" spans="1:19" x14ac:dyDescent="0.2">
      <c r="A129" s="2"/>
      <c r="B129" s="42" t="s">
        <v>688</v>
      </c>
      <c r="C129" s="42"/>
      <c r="D129" s="42"/>
      <c r="E129" s="42"/>
      <c r="F129" s="42"/>
      <c r="G129" s="42"/>
      <c r="H129" s="42" t="s">
        <v>689</v>
      </c>
      <c r="I129" s="42"/>
      <c r="J129" s="42"/>
      <c r="K129" s="42"/>
      <c r="L129" s="42"/>
      <c r="M129" s="42"/>
      <c r="N129" s="2"/>
      <c r="O129" s="2"/>
      <c r="P129" s="2"/>
      <c r="Q129" s="2"/>
      <c r="R129" s="2"/>
      <c r="S129" s="2"/>
    </row>
    <row r="130" spans="1:19" ht="15.75" x14ac:dyDescent="0.2">
      <c r="A130" s="16" t="s">
        <v>690</v>
      </c>
      <c r="B130" s="42" t="s">
        <v>691</v>
      </c>
      <c r="C130" s="42"/>
      <c r="D130" s="42"/>
      <c r="E130" s="42"/>
      <c r="F130" s="42"/>
      <c r="G130" s="42"/>
      <c r="H130" s="42" t="s">
        <v>692</v>
      </c>
      <c r="I130" s="42"/>
      <c r="J130" s="42"/>
      <c r="K130" s="42"/>
      <c r="L130" s="42"/>
      <c r="M130" s="42"/>
      <c r="N130" s="2"/>
      <c r="O130" s="2"/>
      <c r="P130" s="2"/>
      <c r="Q130" s="2"/>
      <c r="R130" s="2"/>
      <c r="S130" s="2"/>
    </row>
    <row r="131" spans="1:19" ht="25.5" x14ac:dyDescent="0.2">
      <c r="A131" s="16" t="s">
        <v>693</v>
      </c>
      <c r="B131" s="42" t="s">
        <v>694</v>
      </c>
      <c r="C131" s="42" t="s">
        <v>695</v>
      </c>
      <c r="D131" s="42" t="s">
        <v>696</v>
      </c>
      <c r="E131" s="42" t="s">
        <v>697</v>
      </c>
      <c r="F131" s="17" t="s">
        <v>698</v>
      </c>
      <c r="G131" s="17" t="s">
        <v>699</v>
      </c>
      <c r="H131" s="42" t="s">
        <v>700</v>
      </c>
      <c r="I131" s="42" t="s">
        <v>701</v>
      </c>
      <c r="J131" s="42" t="s">
        <v>702</v>
      </c>
      <c r="K131" s="42" t="s">
        <v>703</v>
      </c>
      <c r="L131" s="17" t="s">
        <v>704</v>
      </c>
      <c r="M131" s="17" t="s">
        <v>705</v>
      </c>
      <c r="N131" s="2"/>
      <c r="O131" s="2"/>
      <c r="P131" s="2"/>
      <c r="Q131" s="2"/>
      <c r="R131" s="2"/>
      <c r="S131" s="2"/>
    </row>
    <row r="132" spans="1:19" ht="51" x14ac:dyDescent="0.2">
      <c r="A132" s="2"/>
      <c r="B132" s="42"/>
      <c r="C132" s="42"/>
      <c r="D132" s="42"/>
      <c r="E132" s="42"/>
      <c r="F132" s="17" t="s">
        <v>706</v>
      </c>
      <c r="G132" s="17" t="s">
        <v>707</v>
      </c>
      <c r="H132" s="42"/>
      <c r="I132" s="42"/>
      <c r="J132" s="42"/>
      <c r="K132" s="42"/>
      <c r="L132" s="17" t="s">
        <v>708</v>
      </c>
      <c r="M132" s="17" t="s">
        <v>709</v>
      </c>
      <c r="N132" s="2"/>
      <c r="O132" s="2"/>
      <c r="P132" s="2"/>
      <c r="Q132" s="2"/>
      <c r="R132" s="2"/>
      <c r="S132" s="2"/>
    </row>
    <row r="133" spans="1:19" ht="51" x14ac:dyDescent="0.2">
      <c r="A133" s="2"/>
      <c r="B133" s="42"/>
      <c r="C133" s="42"/>
      <c r="D133" s="42"/>
      <c r="E133" s="42"/>
      <c r="F133" s="17" t="s">
        <v>710</v>
      </c>
      <c r="G133" s="17" t="s">
        <v>711</v>
      </c>
      <c r="H133" s="42"/>
      <c r="I133" s="42"/>
      <c r="J133" s="42"/>
      <c r="K133" s="42"/>
      <c r="L133" s="17" t="s">
        <v>712</v>
      </c>
      <c r="M133" s="17" t="s">
        <v>713</v>
      </c>
      <c r="N133" s="2"/>
      <c r="O133" s="2"/>
      <c r="P133" s="2"/>
      <c r="Q133" s="2"/>
      <c r="R133" s="2"/>
      <c r="S133" s="2"/>
    </row>
    <row r="134" spans="1:19" x14ac:dyDescent="0.2">
      <c r="A134" s="21" t="s">
        <v>714</v>
      </c>
      <c r="B134" s="19">
        <v>3</v>
      </c>
      <c r="C134" s="19">
        <v>12</v>
      </c>
      <c r="D134" s="19">
        <v>539</v>
      </c>
      <c r="E134" s="19">
        <v>0</v>
      </c>
      <c r="F134" s="19">
        <v>44.9</v>
      </c>
      <c r="G134" s="19">
        <v>0</v>
      </c>
      <c r="H134" s="19">
        <v>5</v>
      </c>
      <c r="I134" s="19">
        <v>18</v>
      </c>
      <c r="J134" s="19">
        <v>333</v>
      </c>
      <c r="K134" s="19">
        <v>44</v>
      </c>
      <c r="L134" s="19">
        <v>18.5</v>
      </c>
      <c r="M134" s="19">
        <v>7.6</v>
      </c>
      <c r="N134" s="2"/>
      <c r="O134" s="2"/>
      <c r="P134" s="2"/>
      <c r="Q134" s="2"/>
      <c r="R134" s="2"/>
      <c r="S134" s="2"/>
    </row>
    <row r="135" spans="1:19" ht="25.5" x14ac:dyDescent="0.2">
      <c r="A135" s="17" t="s">
        <v>715</v>
      </c>
      <c r="B135" s="17">
        <v>3</v>
      </c>
      <c r="C135" s="17">
        <v>12</v>
      </c>
      <c r="D135" s="17">
        <v>539</v>
      </c>
      <c r="E135" s="17">
        <v>0</v>
      </c>
      <c r="F135" s="17">
        <v>44.9</v>
      </c>
      <c r="G135" s="17">
        <v>0</v>
      </c>
      <c r="H135" s="17">
        <v>5</v>
      </c>
      <c r="I135" s="17">
        <v>18</v>
      </c>
      <c r="J135" s="17">
        <v>333</v>
      </c>
      <c r="K135" s="17">
        <v>44</v>
      </c>
      <c r="L135" s="17">
        <v>18.5</v>
      </c>
      <c r="M135" s="17">
        <v>7.6</v>
      </c>
      <c r="N135" s="2"/>
      <c r="O135" s="2"/>
      <c r="P135" s="2"/>
      <c r="Q135" s="2"/>
      <c r="R135" s="2"/>
      <c r="S135" s="2"/>
    </row>
    <row r="136" spans="1:19" x14ac:dyDescent="0.2">
      <c r="A136" s="21" t="s">
        <v>716</v>
      </c>
      <c r="B136" s="19">
        <v>0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1</v>
      </c>
      <c r="I136" s="19">
        <v>1</v>
      </c>
      <c r="J136" s="19">
        <v>8</v>
      </c>
      <c r="K136" s="19">
        <v>2</v>
      </c>
      <c r="L136" s="19">
        <v>8</v>
      </c>
      <c r="M136" s="19">
        <v>4</v>
      </c>
      <c r="N136" s="2"/>
      <c r="O136" s="2"/>
      <c r="P136" s="2"/>
      <c r="Q136" s="2"/>
      <c r="R136" s="2"/>
      <c r="S136" s="2"/>
    </row>
    <row r="137" spans="1:19" x14ac:dyDescent="0.2">
      <c r="A137" s="17" t="s">
        <v>717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1</v>
      </c>
      <c r="I137" s="17">
        <v>1</v>
      </c>
      <c r="J137" s="17">
        <v>8</v>
      </c>
      <c r="K137" s="17">
        <v>2</v>
      </c>
      <c r="L137" s="17">
        <v>8</v>
      </c>
      <c r="M137" s="17">
        <v>4</v>
      </c>
      <c r="N137" s="2"/>
      <c r="O137" s="2"/>
      <c r="P137" s="2"/>
      <c r="Q137" s="2"/>
      <c r="R137" s="2"/>
      <c r="S137" s="2"/>
    </row>
    <row r="138" spans="1:19" x14ac:dyDescent="0.2">
      <c r="A138" s="9" t="s">
        <v>718</v>
      </c>
      <c r="B138" s="9">
        <v>3</v>
      </c>
      <c r="C138" s="9">
        <v>12</v>
      </c>
      <c r="D138" s="9">
        <v>539</v>
      </c>
      <c r="E138" s="9">
        <v>0</v>
      </c>
      <c r="F138" s="9">
        <v>44.9</v>
      </c>
      <c r="G138" s="9">
        <v>0</v>
      </c>
      <c r="H138" s="9">
        <v>6</v>
      </c>
      <c r="I138" s="9">
        <v>19</v>
      </c>
      <c r="J138" s="9">
        <v>341</v>
      </c>
      <c r="K138" s="9">
        <v>46</v>
      </c>
      <c r="L138" s="9">
        <v>17.899999999999999</v>
      </c>
      <c r="M138" s="9">
        <v>7.4</v>
      </c>
      <c r="N138" s="2"/>
      <c r="O138" s="2"/>
      <c r="P138" s="2"/>
      <c r="Q138" s="2"/>
      <c r="R138" s="2"/>
      <c r="S138" s="2"/>
    </row>
  </sheetData>
  <mergeCells count="161">
    <mergeCell ref="I131:I133"/>
    <mergeCell ref="J131:J133"/>
    <mergeCell ref="K131:K133"/>
    <mergeCell ref="A128:M128"/>
    <mergeCell ref="B129:G129"/>
    <mergeCell ref="H129:M129"/>
    <mergeCell ref="B130:G130"/>
    <mergeCell ref="H130:M130"/>
    <mergeCell ref="B131:B133"/>
    <mergeCell ref="C131:C133"/>
    <mergeCell ref="D131:D133"/>
    <mergeCell ref="E131:E133"/>
    <mergeCell ref="H131:H133"/>
    <mergeCell ref="H120:I120"/>
    <mergeCell ref="H121:I121"/>
    <mergeCell ref="H122:I122"/>
    <mergeCell ref="A124:J124"/>
    <mergeCell ref="A125:E125"/>
    <mergeCell ref="A126:E126"/>
    <mergeCell ref="H114:I114"/>
    <mergeCell ref="H115:I115"/>
    <mergeCell ref="H116:I116"/>
    <mergeCell ref="H117:I117"/>
    <mergeCell ref="H118:I118"/>
    <mergeCell ref="H119:I119"/>
    <mergeCell ref="H108:I108"/>
    <mergeCell ref="H109:I109"/>
    <mergeCell ref="H110:I110"/>
    <mergeCell ref="H111:I111"/>
    <mergeCell ref="H112:I112"/>
    <mergeCell ref="H113:I113"/>
    <mergeCell ref="M104:M105"/>
    <mergeCell ref="N104:N105"/>
    <mergeCell ref="O104:O105"/>
    <mergeCell ref="P104:P105"/>
    <mergeCell ref="H106:I106"/>
    <mergeCell ref="H107:I107"/>
    <mergeCell ref="B103:G103"/>
    <mergeCell ref="H103:L103"/>
    <mergeCell ref="M103:Q103"/>
    <mergeCell ref="B104:B105"/>
    <mergeCell ref="C104:C105"/>
    <mergeCell ref="D104:D105"/>
    <mergeCell ref="E104:E105"/>
    <mergeCell ref="J104:J105"/>
    <mergeCell ref="K104:K105"/>
    <mergeCell ref="L104:L105"/>
    <mergeCell ref="H96:I96"/>
    <mergeCell ref="A98:J98"/>
    <mergeCell ref="A99:F99"/>
    <mergeCell ref="A100:E100"/>
    <mergeCell ref="C101:O101"/>
    <mergeCell ref="B102:G102"/>
    <mergeCell ref="H102:L102"/>
    <mergeCell ref="M102:Q102"/>
    <mergeCell ref="H90:I90"/>
    <mergeCell ref="H91:I91"/>
    <mergeCell ref="H92:I92"/>
    <mergeCell ref="H93:I93"/>
    <mergeCell ref="H94:I94"/>
    <mergeCell ref="H95:I95"/>
    <mergeCell ref="L87:L88"/>
    <mergeCell ref="M87:M88"/>
    <mergeCell ref="N87:N88"/>
    <mergeCell ref="O87:O88"/>
    <mergeCell ref="P87:P88"/>
    <mergeCell ref="H89:I89"/>
    <mergeCell ref="B87:B88"/>
    <mergeCell ref="C87:C88"/>
    <mergeCell ref="D87:D88"/>
    <mergeCell ref="E87:E88"/>
    <mergeCell ref="J87:J88"/>
    <mergeCell ref="K87:K88"/>
    <mergeCell ref="A83:C83"/>
    <mergeCell ref="C84:O84"/>
    <mergeCell ref="B85:G85"/>
    <mergeCell ref="H85:L85"/>
    <mergeCell ref="M85:Q85"/>
    <mergeCell ref="B86:G86"/>
    <mergeCell ref="H86:L86"/>
    <mergeCell ref="M86:Q86"/>
    <mergeCell ref="J75:J76"/>
    <mergeCell ref="K75:K76"/>
    <mergeCell ref="N75:N76"/>
    <mergeCell ref="O75:O76"/>
    <mergeCell ref="P75:P76"/>
    <mergeCell ref="Q75:Q76"/>
    <mergeCell ref="B75:B76"/>
    <mergeCell ref="C75:C76"/>
    <mergeCell ref="D75:D76"/>
    <mergeCell ref="E75:E76"/>
    <mergeCell ref="H75:H76"/>
    <mergeCell ref="I75:I76"/>
    <mergeCell ref="A71:C71"/>
    <mergeCell ref="C72:Q72"/>
    <mergeCell ref="B73:G73"/>
    <mergeCell ref="H73:M73"/>
    <mergeCell ref="N73:S73"/>
    <mergeCell ref="B74:G74"/>
    <mergeCell ref="H74:M74"/>
    <mergeCell ref="N74:S74"/>
    <mergeCell ref="J47:J48"/>
    <mergeCell ref="K47:K48"/>
    <mergeCell ref="N47:N48"/>
    <mergeCell ref="O47:O48"/>
    <mergeCell ref="P47:P48"/>
    <mergeCell ref="Q47:Q48"/>
    <mergeCell ref="B47:B48"/>
    <mergeCell ref="C47:C48"/>
    <mergeCell ref="D47:D48"/>
    <mergeCell ref="E47:E48"/>
    <mergeCell ref="H47:H48"/>
    <mergeCell ref="I47:I48"/>
    <mergeCell ref="A43:C43"/>
    <mergeCell ref="C44:Q44"/>
    <mergeCell ref="B45:G45"/>
    <mergeCell ref="H45:M45"/>
    <mergeCell ref="N45:S45"/>
    <mergeCell ref="B46:G46"/>
    <mergeCell ref="H46:M46"/>
    <mergeCell ref="N46:S46"/>
    <mergeCell ref="J33:J34"/>
    <mergeCell ref="K33:K34"/>
    <mergeCell ref="N33:N34"/>
    <mergeCell ref="O33:O34"/>
    <mergeCell ref="P33:P34"/>
    <mergeCell ref="Q33:Q34"/>
    <mergeCell ref="B33:B34"/>
    <mergeCell ref="C33:C34"/>
    <mergeCell ref="D33:D34"/>
    <mergeCell ref="E33:E34"/>
    <mergeCell ref="H33:H34"/>
    <mergeCell ref="I33:I34"/>
    <mergeCell ref="C30:Q30"/>
    <mergeCell ref="B31:G31"/>
    <mergeCell ref="H31:M31"/>
    <mergeCell ref="N31:S31"/>
    <mergeCell ref="B32:G32"/>
    <mergeCell ref="H32:M32"/>
    <mergeCell ref="N32:S32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K1"/>
    <mergeCell ref="C2:Q2"/>
    <mergeCell ref="B3:G3"/>
    <mergeCell ref="H3:M3"/>
    <mergeCell ref="N3:S3"/>
    <mergeCell ref="B4:G4"/>
    <mergeCell ref="H4:M4"/>
    <mergeCell ref="N4:S4"/>
    <mergeCell ref="A29:C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M12" sqref="M12"/>
    </sheetView>
  </sheetViews>
  <sheetFormatPr defaultRowHeight="14.25" x14ac:dyDescent="0.2"/>
  <cols>
    <col min="1" max="1" width="21.625" style="3" customWidth="1"/>
    <col min="2" max="2" width="10.25" style="3" customWidth="1"/>
    <col min="3" max="3" width="21.75" style="3" customWidth="1"/>
    <col min="4" max="4" width="10.25" style="3" customWidth="1"/>
    <col min="5" max="5" width="15.375" style="3" customWidth="1"/>
    <col min="6" max="6" width="12.375" style="3" bestFit="1" customWidth="1"/>
    <col min="7" max="7" width="9" style="3"/>
    <col min="8" max="8" width="7.875" style="3" bestFit="1" customWidth="1"/>
    <col min="9" max="9" width="9" style="3"/>
  </cols>
  <sheetData>
    <row r="1" spans="1:8" ht="18" x14ac:dyDescent="0.2">
      <c r="A1" s="41" t="s">
        <v>719</v>
      </c>
      <c r="B1" s="41"/>
      <c r="C1" s="41"/>
      <c r="D1" s="41"/>
      <c r="E1" s="41"/>
      <c r="F1" s="41"/>
      <c r="G1" s="41"/>
      <c r="H1" s="41"/>
    </row>
    <row r="2" spans="1:8" ht="45" x14ac:dyDescent="0.2">
      <c r="A2" s="20" t="s">
        <v>720</v>
      </c>
      <c r="B2" s="20" t="s">
        <v>721</v>
      </c>
      <c r="C2" s="46" t="s">
        <v>722</v>
      </c>
      <c r="D2" s="46"/>
      <c r="E2" s="46" t="s">
        <v>723</v>
      </c>
      <c r="F2" s="46"/>
      <c r="G2" s="20" t="s">
        <v>724</v>
      </c>
      <c r="H2" s="20" t="s">
        <v>725</v>
      </c>
    </row>
    <row r="3" spans="1:8" ht="60" x14ac:dyDescent="0.2">
      <c r="A3" s="20" t="s">
        <v>726</v>
      </c>
      <c r="B3" s="20" t="s">
        <v>727</v>
      </c>
      <c r="C3" s="20" t="s">
        <v>728</v>
      </c>
      <c r="D3" s="20" t="s">
        <v>729</v>
      </c>
      <c r="E3" s="20" t="s">
        <v>730</v>
      </c>
      <c r="F3" s="20" t="s">
        <v>731</v>
      </c>
      <c r="G3" s="20" t="s">
        <v>732</v>
      </c>
      <c r="H3" s="20" t="s">
        <v>733</v>
      </c>
    </row>
    <row r="4" spans="1:8" ht="45" x14ac:dyDescent="0.2">
      <c r="A4" s="24" t="s">
        <v>734</v>
      </c>
      <c r="B4" s="25">
        <v>191051</v>
      </c>
      <c r="C4" s="25">
        <v>26</v>
      </c>
      <c r="D4" s="25">
        <v>123</v>
      </c>
      <c r="E4" s="25">
        <v>10</v>
      </c>
      <c r="F4" s="25">
        <v>54</v>
      </c>
      <c r="G4" s="25">
        <v>5</v>
      </c>
      <c r="H4" s="25">
        <v>177</v>
      </c>
    </row>
    <row r="5" spans="1:8" ht="30" x14ac:dyDescent="0.2">
      <c r="A5" s="20" t="s">
        <v>735</v>
      </c>
      <c r="B5" s="20">
        <v>167852</v>
      </c>
      <c r="C5" s="20">
        <v>15</v>
      </c>
      <c r="D5" s="20">
        <v>91</v>
      </c>
      <c r="E5" s="20">
        <v>10</v>
      </c>
      <c r="F5" s="20">
        <v>54</v>
      </c>
      <c r="G5" s="20">
        <v>2</v>
      </c>
      <c r="H5" s="20">
        <v>145</v>
      </c>
    </row>
    <row r="6" spans="1:8" ht="15" x14ac:dyDescent="0.2">
      <c r="A6" s="20" t="s">
        <v>736</v>
      </c>
      <c r="B6" s="20">
        <v>14808</v>
      </c>
      <c r="C6" s="20">
        <v>1</v>
      </c>
      <c r="D6" s="20">
        <v>17</v>
      </c>
      <c r="E6" s="20">
        <v>0</v>
      </c>
      <c r="F6" s="20">
        <v>0</v>
      </c>
      <c r="G6" s="20">
        <v>1</v>
      </c>
      <c r="H6" s="20">
        <v>17</v>
      </c>
    </row>
    <row r="7" spans="1:8" ht="15" x14ac:dyDescent="0.2">
      <c r="A7" s="20" t="s">
        <v>737</v>
      </c>
      <c r="B7" s="20">
        <v>5125</v>
      </c>
      <c r="C7" s="20">
        <v>2</v>
      </c>
      <c r="D7" s="20">
        <v>6</v>
      </c>
      <c r="E7" s="20">
        <v>0</v>
      </c>
      <c r="F7" s="20">
        <v>0</v>
      </c>
      <c r="G7" s="20">
        <v>1</v>
      </c>
      <c r="H7" s="20">
        <v>6</v>
      </c>
    </row>
    <row r="8" spans="1:8" ht="15" x14ac:dyDescent="0.2">
      <c r="A8" s="20" t="s">
        <v>738</v>
      </c>
      <c r="B8" s="20">
        <v>8</v>
      </c>
      <c r="C8" s="20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</row>
    <row r="9" spans="1:8" ht="15" x14ac:dyDescent="0.2">
      <c r="A9" s="20" t="s">
        <v>739</v>
      </c>
      <c r="B9" s="20">
        <v>192</v>
      </c>
      <c r="C9" s="20">
        <v>1</v>
      </c>
      <c r="D9" s="20">
        <v>1</v>
      </c>
      <c r="E9" s="20">
        <v>0</v>
      </c>
      <c r="F9" s="20">
        <v>0</v>
      </c>
      <c r="G9" s="20">
        <v>0</v>
      </c>
      <c r="H9" s="20">
        <v>1</v>
      </c>
    </row>
    <row r="10" spans="1:8" ht="15" x14ac:dyDescent="0.2">
      <c r="A10" s="20" t="s">
        <v>740</v>
      </c>
      <c r="B10" s="20">
        <v>939</v>
      </c>
      <c r="C10" s="20">
        <v>1</v>
      </c>
      <c r="D10" s="20">
        <v>2</v>
      </c>
      <c r="E10" s="20">
        <v>0</v>
      </c>
      <c r="F10" s="20">
        <v>0</v>
      </c>
      <c r="G10" s="20">
        <v>1</v>
      </c>
      <c r="H10" s="20">
        <v>2</v>
      </c>
    </row>
    <row r="11" spans="1:8" ht="15" x14ac:dyDescent="0.2">
      <c r="A11" s="20" t="s">
        <v>741</v>
      </c>
      <c r="B11" s="20">
        <v>1065</v>
      </c>
      <c r="C11" s="20">
        <v>2</v>
      </c>
      <c r="D11" s="20">
        <v>3</v>
      </c>
      <c r="E11" s="20">
        <v>0</v>
      </c>
      <c r="F11" s="20">
        <v>0</v>
      </c>
      <c r="G11" s="20">
        <v>0</v>
      </c>
      <c r="H11" s="20">
        <v>3</v>
      </c>
    </row>
    <row r="12" spans="1:8" ht="15" x14ac:dyDescent="0.2">
      <c r="A12" s="20" t="s">
        <v>742</v>
      </c>
      <c r="B12" s="20">
        <v>317</v>
      </c>
      <c r="C12" s="20">
        <v>1</v>
      </c>
      <c r="D12" s="20">
        <v>1</v>
      </c>
      <c r="E12" s="20">
        <v>0</v>
      </c>
      <c r="F12" s="20">
        <v>0</v>
      </c>
      <c r="G12" s="20">
        <v>0</v>
      </c>
      <c r="H12" s="20">
        <v>1</v>
      </c>
    </row>
    <row r="13" spans="1:8" ht="15" x14ac:dyDescent="0.2">
      <c r="A13" s="20" t="s">
        <v>743</v>
      </c>
      <c r="B13" s="20">
        <v>498</v>
      </c>
      <c r="C13" s="20">
        <v>1</v>
      </c>
      <c r="D13" s="20">
        <v>1</v>
      </c>
      <c r="E13" s="20">
        <v>0</v>
      </c>
      <c r="F13" s="20">
        <v>0</v>
      </c>
      <c r="G13" s="20">
        <v>0</v>
      </c>
      <c r="H13" s="20">
        <v>1</v>
      </c>
    </row>
    <row r="14" spans="1:8" ht="15" x14ac:dyDescent="0.2">
      <c r="A14" s="20" t="s">
        <v>744</v>
      </c>
      <c r="B14" s="20">
        <v>247</v>
      </c>
      <c r="C14" s="20">
        <v>1</v>
      </c>
      <c r="D14" s="20">
        <v>1</v>
      </c>
      <c r="E14" s="20">
        <v>0</v>
      </c>
      <c r="F14" s="20">
        <v>0</v>
      </c>
      <c r="G14" s="20">
        <v>0</v>
      </c>
      <c r="H14" s="20">
        <v>1</v>
      </c>
    </row>
    <row r="15" spans="1:8" ht="15" x14ac:dyDescent="0.2">
      <c r="A15" s="24" t="s">
        <v>745</v>
      </c>
      <c r="B15" s="25">
        <v>80614</v>
      </c>
      <c r="C15" s="25">
        <v>20</v>
      </c>
      <c r="D15" s="25">
        <v>59</v>
      </c>
      <c r="E15" s="25">
        <v>5</v>
      </c>
      <c r="F15" s="25">
        <v>18</v>
      </c>
      <c r="G15" s="25">
        <v>3</v>
      </c>
      <c r="H15" s="25">
        <v>77</v>
      </c>
    </row>
    <row r="16" spans="1:8" ht="15" x14ac:dyDescent="0.2">
      <c r="A16" s="20" t="s">
        <v>746</v>
      </c>
      <c r="B16" s="20">
        <v>60009</v>
      </c>
      <c r="C16" s="20">
        <v>11</v>
      </c>
      <c r="D16" s="20">
        <v>42</v>
      </c>
      <c r="E16" s="20">
        <v>5</v>
      </c>
      <c r="F16" s="20">
        <v>18</v>
      </c>
      <c r="G16" s="20">
        <v>1</v>
      </c>
      <c r="H16" s="20">
        <v>60</v>
      </c>
    </row>
    <row r="17" spans="1:8" ht="15" x14ac:dyDescent="0.2">
      <c r="A17" s="20" t="s">
        <v>747</v>
      </c>
      <c r="B17" s="20">
        <v>3783</v>
      </c>
      <c r="C17" s="20">
        <v>1</v>
      </c>
      <c r="D17" s="20">
        <v>4</v>
      </c>
      <c r="E17" s="20">
        <v>0</v>
      </c>
      <c r="F17" s="20">
        <v>0</v>
      </c>
      <c r="G17" s="20">
        <v>1</v>
      </c>
      <c r="H17" s="20">
        <v>4</v>
      </c>
    </row>
    <row r="18" spans="1:8" ht="15" x14ac:dyDescent="0.2">
      <c r="A18" s="20" t="s">
        <v>748</v>
      </c>
      <c r="B18" s="20">
        <v>3823</v>
      </c>
      <c r="C18" s="20">
        <v>1</v>
      </c>
      <c r="D18" s="20">
        <v>2</v>
      </c>
      <c r="E18" s="20">
        <v>0</v>
      </c>
      <c r="F18" s="20">
        <v>0</v>
      </c>
      <c r="G18" s="20">
        <v>1</v>
      </c>
      <c r="H18" s="20">
        <v>2</v>
      </c>
    </row>
    <row r="19" spans="1:8" ht="15" x14ac:dyDescent="0.2">
      <c r="A19" s="20" t="s">
        <v>749</v>
      </c>
      <c r="B19" s="20">
        <v>0</v>
      </c>
      <c r="C19" s="20">
        <v>1</v>
      </c>
      <c r="D19" s="20">
        <v>1</v>
      </c>
      <c r="E19" s="20">
        <v>0</v>
      </c>
      <c r="F19" s="20">
        <v>0</v>
      </c>
      <c r="G19" s="20">
        <v>0</v>
      </c>
      <c r="H19" s="20">
        <v>1</v>
      </c>
    </row>
    <row r="20" spans="1:8" ht="15" x14ac:dyDescent="0.2">
      <c r="A20" s="20" t="s">
        <v>750</v>
      </c>
      <c r="B20" s="20">
        <v>70</v>
      </c>
      <c r="C20" s="20">
        <v>1</v>
      </c>
      <c r="D20" s="20">
        <v>1</v>
      </c>
      <c r="E20" s="20">
        <v>0</v>
      </c>
      <c r="F20" s="20">
        <v>0</v>
      </c>
      <c r="G20" s="20">
        <v>0</v>
      </c>
      <c r="H20" s="20">
        <v>1</v>
      </c>
    </row>
    <row r="21" spans="1:8" ht="15" x14ac:dyDescent="0.2">
      <c r="A21" s="20" t="s">
        <v>751</v>
      </c>
      <c r="B21" s="20">
        <v>168</v>
      </c>
      <c r="C21" s="20">
        <v>1</v>
      </c>
      <c r="D21" s="20">
        <v>1</v>
      </c>
      <c r="E21" s="20">
        <v>0</v>
      </c>
      <c r="F21" s="20">
        <v>0</v>
      </c>
      <c r="G21" s="20">
        <v>0</v>
      </c>
      <c r="H21" s="20">
        <v>1</v>
      </c>
    </row>
    <row r="22" spans="1:8" ht="15" x14ac:dyDescent="0.2">
      <c r="A22" s="20" t="s">
        <v>752</v>
      </c>
      <c r="B22" s="20">
        <v>4660</v>
      </c>
      <c r="C22" s="20">
        <v>1</v>
      </c>
      <c r="D22" s="20">
        <v>1</v>
      </c>
      <c r="E22" s="20">
        <v>0</v>
      </c>
      <c r="F22" s="20">
        <v>0</v>
      </c>
      <c r="G22" s="20">
        <v>0</v>
      </c>
      <c r="H22" s="20">
        <v>1</v>
      </c>
    </row>
    <row r="23" spans="1:8" ht="15" x14ac:dyDescent="0.2">
      <c r="A23" s="20" t="s">
        <v>753</v>
      </c>
      <c r="B23" s="20">
        <v>1698</v>
      </c>
      <c r="C23" s="20">
        <v>1</v>
      </c>
      <c r="D23" s="20">
        <v>2</v>
      </c>
      <c r="E23" s="20">
        <v>0</v>
      </c>
      <c r="F23" s="20">
        <v>0</v>
      </c>
      <c r="G23" s="20">
        <v>0</v>
      </c>
      <c r="H23" s="20">
        <v>2</v>
      </c>
    </row>
    <row r="24" spans="1:8" ht="15" x14ac:dyDescent="0.2">
      <c r="A24" s="20" t="s">
        <v>754</v>
      </c>
      <c r="B24" s="20">
        <v>5532</v>
      </c>
      <c r="C24" s="20">
        <v>1</v>
      </c>
      <c r="D24" s="20">
        <v>4</v>
      </c>
      <c r="E24" s="20">
        <v>0</v>
      </c>
      <c r="F24" s="20">
        <v>0</v>
      </c>
      <c r="G24" s="20">
        <v>0</v>
      </c>
      <c r="H24" s="20">
        <v>4</v>
      </c>
    </row>
    <row r="25" spans="1:8" ht="15" x14ac:dyDescent="0.2">
      <c r="A25" s="20" t="s">
        <v>755</v>
      </c>
      <c r="B25" s="20">
        <v>871</v>
      </c>
      <c r="C25" s="20">
        <v>1</v>
      </c>
      <c r="D25" s="20">
        <v>1</v>
      </c>
      <c r="E25" s="20">
        <v>0</v>
      </c>
      <c r="F25" s="20">
        <v>0</v>
      </c>
      <c r="G25" s="20">
        <v>0</v>
      </c>
      <c r="H25" s="20">
        <v>1</v>
      </c>
    </row>
    <row r="26" spans="1:8" ht="15" x14ac:dyDescent="0.2">
      <c r="A26" s="24" t="s">
        <v>756</v>
      </c>
      <c r="B26" s="25">
        <v>48929</v>
      </c>
      <c r="C26" s="25">
        <v>3</v>
      </c>
      <c r="D26" s="25">
        <v>12</v>
      </c>
      <c r="E26" s="25">
        <v>4</v>
      </c>
      <c r="F26" s="25">
        <v>11</v>
      </c>
      <c r="G26" s="25">
        <v>1</v>
      </c>
      <c r="H26" s="25">
        <v>23</v>
      </c>
    </row>
    <row r="27" spans="1:8" ht="15" x14ac:dyDescent="0.2">
      <c r="A27" s="20" t="s">
        <v>757</v>
      </c>
      <c r="B27" s="20">
        <v>48877</v>
      </c>
      <c r="C27" s="20">
        <v>3</v>
      </c>
      <c r="D27" s="20">
        <v>12</v>
      </c>
      <c r="E27" s="20">
        <v>4</v>
      </c>
      <c r="F27" s="20">
        <v>11</v>
      </c>
      <c r="G27" s="20">
        <v>1</v>
      </c>
      <c r="H27" s="20">
        <v>23</v>
      </c>
    </row>
    <row r="28" spans="1:8" ht="15" x14ac:dyDescent="0.2">
      <c r="A28" s="12" t="s">
        <v>758</v>
      </c>
      <c r="B28" s="12">
        <v>320594</v>
      </c>
      <c r="C28" s="12">
        <v>49</v>
      </c>
      <c r="D28" s="12">
        <v>194</v>
      </c>
      <c r="E28" s="12">
        <v>19</v>
      </c>
      <c r="F28" s="12">
        <v>83</v>
      </c>
      <c r="G28" s="12">
        <v>9</v>
      </c>
      <c r="H28" s="12">
        <v>277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workbookViewId="0">
      <selection activeCell="D4" sqref="D4"/>
    </sheetView>
  </sheetViews>
  <sheetFormatPr defaultRowHeight="14.25" x14ac:dyDescent="0.2"/>
  <cols>
    <col min="1" max="1" width="14.625" style="3" bestFit="1" customWidth="1"/>
    <col min="2" max="30" width="4.625" style="3" customWidth="1"/>
    <col min="31" max="31" width="9" style="3"/>
  </cols>
  <sheetData>
    <row r="1" spans="1:30" ht="18" x14ac:dyDescent="0.2">
      <c r="A1" s="2"/>
      <c r="B1" s="2"/>
      <c r="C1" s="41" t="s">
        <v>759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2"/>
      <c r="AD1" s="2"/>
    </row>
    <row r="2" spans="1:30" ht="15.75" x14ac:dyDescent="0.2">
      <c r="A2" s="10" t="s">
        <v>760</v>
      </c>
      <c r="B2" s="42" t="s">
        <v>761</v>
      </c>
      <c r="C2" s="42"/>
      <c r="D2" s="42"/>
      <c r="E2" s="42" t="s">
        <v>762</v>
      </c>
      <c r="F2" s="42"/>
      <c r="G2" s="42"/>
      <c r="H2" s="42"/>
      <c r="I2" s="42"/>
      <c r="J2" s="42"/>
      <c r="K2" s="42"/>
      <c r="L2" s="42"/>
      <c r="M2" s="42" t="s">
        <v>763</v>
      </c>
      <c r="N2" s="42"/>
      <c r="O2" s="42"/>
      <c r="P2" s="42"/>
      <c r="Q2" s="42"/>
      <c r="R2" s="42"/>
      <c r="S2" s="42"/>
      <c r="T2" s="42"/>
      <c r="U2" s="42"/>
      <c r="V2" s="42"/>
      <c r="W2" s="42" t="s">
        <v>764</v>
      </c>
      <c r="X2" s="42"/>
      <c r="Y2" s="42"/>
      <c r="Z2" s="42"/>
      <c r="AA2" s="42"/>
      <c r="AB2" s="42"/>
      <c r="AC2" s="42"/>
      <c r="AD2" s="42"/>
    </row>
    <row r="3" spans="1:30" ht="15.75" x14ac:dyDescent="0.2">
      <c r="A3" s="10" t="s">
        <v>765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ht="90" x14ac:dyDescent="0.2">
      <c r="A4" s="10" t="s">
        <v>766</v>
      </c>
      <c r="B4" s="15" t="s">
        <v>767</v>
      </c>
      <c r="C4" s="15" t="s">
        <v>768</v>
      </c>
      <c r="D4" s="15" t="s">
        <v>769</v>
      </c>
      <c r="E4" s="15" t="s">
        <v>770</v>
      </c>
      <c r="F4" s="15" t="s">
        <v>771</v>
      </c>
      <c r="G4" s="15" t="s">
        <v>772</v>
      </c>
      <c r="H4" s="15" t="s">
        <v>773</v>
      </c>
      <c r="I4" s="15" t="s">
        <v>774</v>
      </c>
      <c r="J4" s="15" t="s">
        <v>775</v>
      </c>
      <c r="K4" s="15" t="s">
        <v>776</v>
      </c>
      <c r="L4" s="15" t="s">
        <v>777</v>
      </c>
      <c r="M4" s="15" t="s">
        <v>778</v>
      </c>
      <c r="N4" s="15" t="s">
        <v>779</v>
      </c>
      <c r="O4" s="15" t="s">
        <v>780</v>
      </c>
      <c r="P4" s="15" t="s">
        <v>781</v>
      </c>
      <c r="Q4" s="15" t="s">
        <v>782</v>
      </c>
      <c r="R4" s="15" t="s">
        <v>783</v>
      </c>
      <c r="S4" s="15" t="s">
        <v>784</v>
      </c>
      <c r="T4" s="15" t="s">
        <v>785</v>
      </c>
      <c r="U4" s="15" t="s">
        <v>786</v>
      </c>
      <c r="V4" s="15" t="s">
        <v>787</v>
      </c>
      <c r="W4" s="15" t="s">
        <v>788</v>
      </c>
      <c r="X4" s="15" t="s">
        <v>789</v>
      </c>
      <c r="Y4" s="15" t="s">
        <v>790</v>
      </c>
      <c r="Z4" s="15" t="s">
        <v>791</v>
      </c>
      <c r="AA4" s="15" t="s">
        <v>792</v>
      </c>
      <c r="AB4" s="15" t="s">
        <v>793</v>
      </c>
      <c r="AC4" s="15" t="s">
        <v>794</v>
      </c>
      <c r="AD4" s="15" t="s">
        <v>795</v>
      </c>
    </row>
    <row r="5" spans="1:30" ht="51" x14ac:dyDescent="0.2">
      <c r="A5" s="14" t="s">
        <v>796</v>
      </c>
      <c r="B5" s="9">
        <v>1</v>
      </c>
      <c r="C5" s="9">
        <v>0</v>
      </c>
      <c r="D5" s="9">
        <v>0</v>
      </c>
      <c r="E5" s="9">
        <v>1</v>
      </c>
      <c r="F5" s="9">
        <v>2</v>
      </c>
      <c r="G5" s="9">
        <v>1</v>
      </c>
      <c r="H5" s="9">
        <v>3</v>
      </c>
      <c r="I5" s="9">
        <v>1</v>
      </c>
      <c r="J5" s="9">
        <v>2</v>
      </c>
      <c r="K5" s="9">
        <v>1</v>
      </c>
      <c r="L5" s="9">
        <v>1</v>
      </c>
      <c r="M5" s="9">
        <v>5</v>
      </c>
      <c r="N5" s="9">
        <v>2</v>
      </c>
      <c r="O5" s="9">
        <v>2</v>
      </c>
      <c r="P5" s="9">
        <v>10</v>
      </c>
      <c r="Q5" s="9">
        <v>8</v>
      </c>
      <c r="R5" s="9">
        <v>2</v>
      </c>
      <c r="S5" s="9">
        <v>1</v>
      </c>
      <c r="T5" s="9">
        <v>1</v>
      </c>
      <c r="U5" s="9">
        <v>1</v>
      </c>
      <c r="V5" s="9">
        <v>0</v>
      </c>
      <c r="W5" s="9">
        <v>13</v>
      </c>
      <c r="X5" s="9">
        <v>17</v>
      </c>
      <c r="Y5" s="9">
        <v>6</v>
      </c>
      <c r="Z5" s="9">
        <v>9</v>
      </c>
      <c r="AA5" s="9">
        <v>3</v>
      </c>
      <c r="AB5" s="9">
        <v>2</v>
      </c>
      <c r="AC5" s="9">
        <v>2</v>
      </c>
      <c r="AD5" s="9">
        <v>1</v>
      </c>
    </row>
    <row r="6" spans="1:30" ht="25.5" x14ac:dyDescent="0.2">
      <c r="A6" s="5" t="s">
        <v>797</v>
      </c>
      <c r="B6" s="5">
        <v>1</v>
      </c>
      <c r="C6" s="5">
        <v>0</v>
      </c>
      <c r="D6" s="5">
        <v>0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0</v>
      </c>
      <c r="V6" s="5">
        <v>0</v>
      </c>
      <c r="W6" s="5">
        <v>1</v>
      </c>
      <c r="X6" s="5">
        <v>4</v>
      </c>
      <c r="Y6" s="5">
        <v>3</v>
      </c>
      <c r="Z6" s="5">
        <v>2</v>
      </c>
      <c r="AA6" s="5">
        <v>1</v>
      </c>
      <c r="AB6" s="5">
        <v>1</v>
      </c>
      <c r="AC6" s="5">
        <v>1</v>
      </c>
      <c r="AD6" s="5">
        <v>1</v>
      </c>
    </row>
    <row r="7" spans="1:30" x14ac:dyDescent="0.2">
      <c r="A7" s="5" t="s">
        <v>798</v>
      </c>
      <c r="B7" s="5">
        <v>0</v>
      </c>
      <c r="C7" s="5">
        <v>0</v>
      </c>
      <c r="D7" s="5">
        <v>0</v>
      </c>
      <c r="E7" s="5">
        <v>0</v>
      </c>
      <c r="F7" s="5">
        <v>1</v>
      </c>
      <c r="G7" s="5">
        <v>0</v>
      </c>
      <c r="H7" s="5">
        <v>1</v>
      </c>
      <c r="I7" s="5">
        <v>0</v>
      </c>
      <c r="J7" s="5">
        <v>1</v>
      </c>
      <c r="K7" s="5">
        <v>0</v>
      </c>
      <c r="L7" s="5">
        <v>0</v>
      </c>
      <c r="M7" s="5">
        <v>1</v>
      </c>
      <c r="N7" s="5">
        <v>0</v>
      </c>
      <c r="O7" s="5">
        <v>1</v>
      </c>
      <c r="P7" s="5">
        <v>1</v>
      </c>
      <c r="Q7" s="5">
        <v>1</v>
      </c>
      <c r="R7" s="5">
        <v>1</v>
      </c>
      <c r="S7" s="5">
        <v>0</v>
      </c>
      <c r="T7" s="5">
        <v>0</v>
      </c>
      <c r="U7" s="5">
        <v>1</v>
      </c>
      <c r="V7" s="5">
        <v>0</v>
      </c>
      <c r="W7" s="5">
        <v>2</v>
      </c>
      <c r="X7" s="5">
        <v>4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0</v>
      </c>
    </row>
    <row r="8" spans="1:30" x14ac:dyDescent="0.2">
      <c r="A8" s="5" t="s">
        <v>799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1</v>
      </c>
      <c r="I8" s="5">
        <v>0</v>
      </c>
      <c r="J8" s="5">
        <v>0</v>
      </c>
      <c r="K8" s="5">
        <v>0</v>
      </c>
      <c r="L8" s="5">
        <v>0</v>
      </c>
      <c r="M8" s="5">
        <v>1</v>
      </c>
      <c r="N8" s="5">
        <v>1</v>
      </c>
      <c r="O8" s="5">
        <v>0</v>
      </c>
      <c r="P8" s="5">
        <v>1</v>
      </c>
      <c r="Q8" s="5">
        <v>1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0</v>
      </c>
      <c r="AC8" s="5">
        <v>0</v>
      </c>
      <c r="AD8" s="5">
        <v>0</v>
      </c>
    </row>
    <row r="9" spans="1:30" x14ac:dyDescent="0.2">
      <c r="A9" s="5" t="s">
        <v>800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1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</row>
    <row r="10" spans="1:30" x14ac:dyDescent="0.2">
      <c r="A10" s="5" t="s">
        <v>801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1</v>
      </c>
      <c r="X10" s="5">
        <v>0</v>
      </c>
      <c r="Y10" s="5">
        <v>1</v>
      </c>
      <c r="Z10" s="5">
        <v>1</v>
      </c>
      <c r="AA10" s="5">
        <v>0</v>
      </c>
      <c r="AB10" s="5">
        <v>0</v>
      </c>
      <c r="AC10" s="5">
        <v>0</v>
      </c>
      <c r="AD10" s="5">
        <v>0</v>
      </c>
    </row>
    <row r="11" spans="1:30" x14ac:dyDescent="0.2">
      <c r="A11" s="5" t="s">
        <v>802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1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1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</row>
    <row r="12" spans="1:30" x14ac:dyDescent="0.2">
      <c r="A12" s="5" t="s">
        <v>803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3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4</v>
      </c>
      <c r="X12" s="5">
        <v>3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</row>
    <row r="13" spans="1:30" x14ac:dyDescent="0.2">
      <c r="A13" s="5" t="s">
        <v>804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1</v>
      </c>
      <c r="Y13" s="5">
        <v>0</v>
      </c>
      <c r="Z13" s="5">
        <v>1</v>
      </c>
      <c r="AA13" s="5">
        <v>0</v>
      </c>
      <c r="AB13" s="5">
        <v>0</v>
      </c>
      <c r="AC13" s="5">
        <v>0</v>
      </c>
      <c r="AD13" s="5">
        <v>0</v>
      </c>
    </row>
    <row r="14" spans="1:30" x14ac:dyDescent="0.2">
      <c r="A14" s="5" t="s">
        <v>805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1</v>
      </c>
      <c r="N14" s="5">
        <v>0</v>
      </c>
      <c r="O14" s="5">
        <v>0</v>
      </c>
      <c r="P14" s="5">
        <v>1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1</v>
      </c>
      <c r="X14" s="5">
        <v>1</v>
      </c>
      <c r="Y14" s="5">
        <v>0</v>
      </c>
      <c r="Z14" s="5">
        <v>1</v>
      </c>
      <c r="AA14" s="5">
        <v>0</v>
      </c>
      <c r="AB14" s="5">
        <v>0</v>
      </c>
      <c r="AC14" s="5">
        <v>0</v>
      </c>
      <c r="AD14" s="5">
        <v>0</v>
      </c>
    </row>
    <row r="15" spans="1:30" x14ac:dyDescent="0.2">
      <c r="A15" s="5" t="s">
        <v>806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1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</row>
    <row r="16" spans="1:30" x14ac:dyDescent="0.2">
      <c r="A16" s="14" t="s">
        <v>807</v>
      </c>
      <c r="B16" s="9">
        <v>0</v>
      </c>
      <c r="C16" s="9">
        <v>1</v>
      </c>
      <c r="D16" s="9">
        <v>0</v>
      </c>
      <c r="E16" s="9">
        <v>1</v>
      </c>
      <c r="F16" s="9">
        <v>1</v>
      </c>
      <c r="G16" s="9">
        <v>0</v>
      </c>
      <c r="H16" s="9">
        <v>4</v>
      </c>
      <c r="I16" s="9">
        <v>1</v>
      </c>
      <c r="J16" s="9">
        <v>3</v>
      </c>
      <c r="K16" s="9">
        <v>1</v>
      </c>
      <c r="L16" s="9">
        <v>0</v>
      </c>
      <c r="M16" s="9">
        <v>7</v>
      </c>
      <c r="N16" s="9">
        <v>1</v>
      </c>
      <c r="O16" s="9">
        <v>1</v>
      </c>
      <c r="P16" s="9">
        <v>10</v>
      </c>
      <c r="Q16" s="9">
        <v>11</v>
      </c>
      <c r="R16" s="9">
        <v>6</v>
      </c>
      <c r="S16" s="9">
        <v>0</v>
      </c>
      <c r="T16" s="9">
        <v>0</v>
      </c>
      <c r="U16" s="9">
        <v>1</v>
      </c>
      <c r="V16" s="9">
        <v>1</v>
      </c>
      <c r="W16" s="9">
        <v>11</v>
      </c>
      <c r="X16" s="9">
        <v>21</v>
      </c>
      <c r="Y16" s="9">
        <v>7</v>
      </c>
      <c r="Z16" s="9">
        <v>14</v>
      </c>
      <c r="AA16" s="9">
        <v>5</v>
      </c>
      <c r="AB16" s="9">
        <v>1</v>
      </c>
      <c r="AC16" s="9">
        <v>1</v>
      </c>
      <c r="AD16" s="9">
        <v>1</v>
      </c>
    </row>
    <row r="17" spans="1:30" x14ac:dyDescent="0.2">
      <c r="A17" s="5" t="s">
        <v>808</v>
      </c>
      <c r="B17" s="5">
        <v>0</v>
      </c>
      <c r="C17" s="5">
        <v>1</v>
      </c>
      <c r="D17" s="5">
        <v>0</v>
      </c>
      <c r="E17" s="5">
        <v>1</v>
      </c>
      <c r="F17" s="5">
        <v>1</v>
      </c>
      <c r="G17" s="5">
        <v>0</v>
      </c>
      <c r="H17" s="5">
        <v>1</v>
      </c>
      <c r="I17" s="5">
        <v>1</v>
      </c>
      <c r="J17" s="5">
        <v>1</v>
      </c>
      <c r="K17" s="5">
        <v>1</v>
      </c>
      <c r="L17" s="5">
        <v>0</v>
      </c>
      <c r="M17" s="5">
        <v>2</v>
      </c>
      <c r="N17" s="5">
        <v>1</v>
      </c>
      <c r="O17" s="5">
        <v>1</v>
      </c>
      <c r="P17" s="5">
        <v>1</v>
      </c>
      <c r="Q17" s="5">
        <v>4</v>
      </c>
      <c r="R17" s="5">
        <v>1</v>
      </c>
      <c r="S17" s="5">
        <v>0</v>
      </c>
      <c r="T17" s="5">
        <v>0</v>
      </c>
      <c r="U17" s="5">
        <v>1</v>
      </c>
      <c r="V17" s="5">
        <v>1</v>
      </c>
      <c r="W17" s="5">
        <v>2</v>
      </c>
      <c r="X17" s="5">
        <v>10</v>
      </c>
      <c r="Y17" s="5">
        <v>3</v>
      </c>
      <c r="Z17" s="5">
        <v>6</v>
      </c>
      <c r="AA17" s="5">
        <v>1</v>
      </c>
      <c r="AB17" s="5">
        <v>1</v>
      </c>
      <c r="AC17" s="5">
        <v>1</v>
      </c>
      <c r="AD17" s="5">
        <v>1</v>
      </c>
    </row>
    <row r="18" spans="1:30" x14ac:dyDescent="0.2">
      <c r="A18" s="5" t="s">
        <v>809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1</v>
      </c>
      <c r="I18" s="5">
        <v>0</v>
      </c>
      <c r="J18" s="5">
        <v>1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1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2</v>
      </c>
      <c r="X18" s="5">
        <v>4</v>
      </c>
      <c r="Y18" s="5">
        <v>1</v>
      </c>
      <c r="Z18" s="5">
        <v>1</v>
      </c>
      <c r="AA18" s="5">
        <v>1</v>
      </c>
      <c r="AB18" s="5">
        <v>0</v>
      </c>
      <c r="AC18" s="5">
        <v>0</v>
      </c>
      <c r="AD18" s="5">
        <v>0</v>
      </c>
    </row>
    <row r="19" spans="1:30" x14ac:dyDescent="0.2">
      <c r="A19" s="5" t="s">
        <v>810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5">
        <v>1</v>
      </c>
      <c r="K19" s="5">
        <v>0</v>
      </c>
      <c r="L19" s="5">
        <v>0</v>
      </c>
      <c r="M19" s="5">
        <v>1</v>
      </c>
      <c r="N19" s="5">
        <v>0</v>
      </c>
      <c r="O19" s="5">
        <v>0</v>
      </c>
      <c r="P19" s="5">
        <v>1</v>
      </c>
      <c r="Q19" s="5">
        <v>1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0</v>
      </c>
      <c r="AC19" s="5">
        <v>0</v>
      </c>
      <c r="AD19" s="5">
        <v>0</v>
      </c>
    </row>
    <row r="20" spans="1:30" x14ac:dyDescent="0.2">
      <c r="A20" s="5" t="s">
        <v>811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</row>
    <row r="21" spans="1:30" x14ac:dyDescent="0.2">
      <c r="A21" s="5" t="s">
        <v>812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</row>
    <row r="22" spans="1:30" x14ac:dyDescent="0.2">
      <c r="A22" s="5" t="s">
        <v>813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1</v>
      </c>
      <c r="Y22" s="5">
        <v>0</v>
      </c>
      <c r="Z22" s="5">
        <v>1</v>
      </c>
      <c r="AA22" s="5">
        <v>0</v>
      </c>
      <c r="AB22" s="5">
        <v>0</v>
      </c>
      <c r="AC22" s="5">
        <v>0</v>
      </c>
      <c r="AD22" s="5">
        <v>0</v>
      </c>
    </row>
    <row r="23" spans="1:30" x14ac:dyDescent="0.2">
      <c r="A23" s="5" t="s">
        <v>814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0</v>
      </c>
      <c r="P23" s="5">
        <v>1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1</v>
      </c>
      <c r="X23" s="5">
        <v>2</v>
      </c>
      <c r="Y23" s="5">
        <v>1</v>
      </c>
      <c r="Z23" s="5">
        <v>1</v>
      </c>
      <c r="AA23" s="5">
        <v>1</v>
      </c>
      <c r="AB23" s="5">
        <v>0</v>
      </c>
      <c r="AC23" s="5">
        <v>0</v>
      </c>
      <c r="AD23" s="5">
        <v>0</v>
      </c>
    </row>
    <row r="24" spans="1:30" x14ac:dyDescent="0.2">
      <c r="A24" s="5" t="s">
        <v>815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1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1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</row>
    <row r="25" spans="1:30" x14ac:dyDescent="0.2">
      <c r="A25" s="5" t="s">
        <v>816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1</v>
      </c>
      <c r="Q25" s="5">
        <v>1</v>
      </c>
      <c r="R25" s="5">
        <v>1</v>
      </c>
      <c r="S25" s="5">
        <v>0</v>
      </c>
      <c r="T25" s="5">
        <v>0</v>
      </c>
      <c r="U25" s="5">
        <v>0</v>
      </c>
      <c r="V25" s="5">
        <v>0</v>
      </c>
      <c r="W25" s="5">
        <v>1</v>
      </c>
      <c r="X25" s="5">
        <v>1</v>
      </c>
      <c r="Y25" s="5">
        <v>1</v>
      </c>
      <c r="Z25" s="5">
        <v>1</v>
      </c>
      <c r="AA25" s="5">
        <v>1</v>
      </c>
      <c r="AB25" s="5">
        <v>0</v>
      </c>
      <c r="AC25" s="5">
        <v>0</v>
      </c>
      <c r="AD25" s="5">
        <v>0</v>
      </c>
    </row>
    <row r="26" spans="1:30" x14ac:dyDescent="0.2">
      <c r="A26" s="5" t="s">
        <v>817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2</v>
      </c>
      <c r="X26" s="5">
        <v>1</v>
      </c>
      <c r="Y26" s="5">
        <v>0</v>
      </c>
      <c r="Z26" s="5">
        <v>2</v>
      </c>
      <c r="AA26" s="5">
        <v>0</v>
      </c>
      <c r="AB26" s="5">
        <v>0</v>
      </c>
      <c r="AC26" s="5">
        <v>0</v>
      </c>
      <c r="AD26" s="5">
        <v>0</v>
      </c>
    </row>
    <row r="27" spans="1:30" x14ac:dyDescent="0.2">
      <c r="A27" s="14" t="s">
        <v>818</v>
      </c>
      <c r="B27" s="9">
        <v>0</v>
      </c>
      <c r="C27" s="9">
        <v>1</v>
      </c>
      <c r="D27" s="9">
        <v>0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L27" s="9">
        <v>0</v>
      </c>
      <c r="M27" s="9">
        <v>1</v>
      </c>
      <c r="N27" s="9">
        <v>1</v>
      </c>
      <c r="O27" s="9">
        <v>1</v>
      </c>
      <c r="P27" s="9">
        <v>2</v>
      </c>
      <c r="Q27" s="9">
        <v>1</v>
      </c>
      <c r="R27" s="9">
        <v>1</v>
      </c>
      <c r="S27" s="9">
        <v>0</v>
      </c>
      <c r="T27" s="9">
        <v>0</v>
      </c>
      <c r="U27" s="9">
        <v>1</v>
      </c>
      <c r="V27" s="9">
        <v>1</v>
      </c>
      <c r="W27" s="9">
        <v>1</v>
      </c>
      <c r="X27" s="9">
        <v>1</v>
      </c>
      <c r="Y27" s="9">
        <v>1</v>
      </c>
      <c r="Z27" s="9">
        <v>1</v>
      </c>
      <c r="AA27" s="9">
        <v>1</v>
      </c>
      <c r="AB27" s="9">
        <v>1</v>
      </c>
      <c r="AC27" s="9">
        <v>1</v>
      </c>
      <c r="AD27" s="9">
        <v>0</v>
      </c>
    </row>
    <row r="28" spans="1:30" x14ac:dyDescent="0.2">
      <c r="A28" s="5" t="s">
        <v>819</v>
      </c>
      <c r="B28" s="5">
        <v>0</v>
      </c>
      <c r="C28" s="5">
        <v>1</v>
      </c>
      <c r="D28" s="5">
        <v>0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0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5">
        <v>0</v>
      </c>
      <c r="T28" s="5">
        <v>0</v>
      </c>
      <c r="U28" s="5">
        <v>1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  <c r="AB28" s="5">
        <v>1</v>
      </c>
      <c r="AC28" s="5">
        <v>1</v>
      </c>
      <c r="AD28" s="5">
        <v>0</v>
      </c>
    </row>
    <row r="29" spans="1:30" x14ac:dyDescent="0.2">
      <c r="A29" s="5" t="s">
        <v>820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</row>
    <row r="30" spans="1:30" x14ac:dyDescent="0.2">
      <c r="A30" s="8" t="s">
        <v>821</v>
      </c>
      <c r="B30" s="8">
        <v>1</v>
      </c>
      <c r="C30" s="8">
        <v>2</v>
      </c>
      <c r="D30" s="8">
        <v>0</v>
      </c>
      <c r="E30" s="8">
        <v>3</v>
      </c>
      <c r="F30" s="8">
        <v>4</v>
      </c>
      <c r="G30" s="8">
        <v>2</v>
      </c>
      <c r="H30" s="8">
        <v>8</v>
      </c>
      <c r="I30" s="8">
        <v>3</v>
      </c>
      <c r="J30" s="8">
        <v>6</v>
      </c>
      <c r="K30" s="8">
        <v>3</v>
      </c>
      <c r="L30" s="8">
        <v>1</v>
      </c>
      <c r="M30" s="8">
        <v>13</v>
      </c>
      <c r="N30" s="8">
        <v>4</v>
      </c>
      <c r="O30" s="8">
        <v>4</v>
      </c>
      <c r="P30" s="8">
        <v>22</v>
      </c>
      <c r="Q30" s="8">
        <v>20</v>
      </c>
      <c r="R30" s="8">
        <v>9</v>
      </c>
      <c r="S30" s="8">
        <v>1</v>
      </c>
      <c r="T30" s="8">
        <v>1</v>
      </c>
      <c r="U30" s="8">
        <v>3</v>
      </c>
      <c r="V30" s="8">
        <v>2</v>
      </c>
      <c r="W30" s="8">
        <v>25</v>
      </c>
      <c r="X30" s="8">
        <v>39</v>
      </c>
      <c r="Y30" s="8">
        <v>14</v>
      </c>
      <c r="Z30" s="8">
        <v>24</v>
      </c>
      <c r="AA30" s="8">
        <v>9</v>
      </c>
      <c r="AB30" s="8">
        <v>4</v>
      </c>
      <c r="AC30" s="8">
        <v>4</v>
      </c>
      <c r="AD30" s="8">
        <v>2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J20" sqref="J20"/>
    </sheetView>
  </sheetViews>
  <sheetFormatPr defaultRowHeight="18" x14ac:dyDescent="0.2"/>
  <cols>
    <col min="1" max="1" width="9" style="26"/>
    <col min="2" max="15" width="10.625" style="26" customWidth="1"/>
    <col min="16" max="16" width="5.875" style="26" bestFit="1" customWidth="1"/>
  </cols>
  <sheetData>
    <row r="2" spans="1:16" x14ac:dyDescent="0.2">
      <c r="B2" s="38" t="s">
        <v>822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2"/>
    </row>
    <row r="3" spans="1:16" x14ac:dyDescent="0.2">
      <c r="B3" s="37" t="s">
        <v>823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3"/>
    </row>
    <row r="4" spans="1:16" ht="18.75" thickBot="1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3"/>
    </row>
    <row r="5" spans="1:16" ht="75" x14ac:dyDescent="0.2">
      <c r="B5" s="40" t="s">
        <v>824</v>
      </c>
      <c r="C5" s="40" t="s">
        <v>825</v>
      </c>
      <c r="D5" s="40" t="s">
        <v>826</v>
      </c>
      <c r="E5" s="40" t="s">
        <v>827</v>
      </c>
      <c r="F5" s="34" t="s">
        <v>828</v>
      </c>
      <c r="G5" s="34" t="s">
        <v>829</v>
      </c>
      <c r="H5" s="40" t="s">
        <v>830</v>
      </c>
      <c r="I5" s="40" t="s">
        <v>831</v>
      </c>
      <c r="J5" s="31" t="s">
        <v>832</v>
      </c>
      <c r="K5" s="31" t="s">
        <v>833</v>
      </c>
      <c r="L5" s="31" t="s">
        <v>834</v>
      </c>
      <c r="M5" s="31" t="s">
        <v>835</v>
      </c>
      <c r="N5" s="31" t="s">
        <v>836</v>
      </c>
      <c r="O5" s="31" t="s">
        <v>837</v>
      </c>
      <c r="P5" s="37"/>
    </row>
    <row r="6" spans="1:16" ht="18.75" thickBot="1" x14ac:dyDescent="0.25">
      <c r="B6" s="51"/>
      <c r="C6" s="51"/>
      <c r="D6" s="51"/>
      <c r="E6" s="51"/>
      <c r="F6" s="35" t="s">
        <v>838</v>
      </c>
      <c r="G6" s="35" t="s">
        <v>839</v>
      </c>
      <c r="H6" s="51"/>
      <c r="I6" s="51"/>
      <c r="J6" s="29" t="s">
        <v>840</v>
      </c>
      <c r="K6" s="29" t="s">
        <v>841</v>
      </c>
      <c r="L6" s="29" t="s">
        <v>842</v>
      </c>
      <c r="M6" s="29" t="s">
        <v>843</v>
      </c>
      <c r="N6" s="29" t="s">
        <v>844</v>
      </c>
      <c r="O6" s="29" t="s">
        <v>845</v>
      </c>
      <c r="P6" s="37"/>
    </row>
    <row r="7" spans="1:16" ht="18.75" thickBot="1" x14ac:dyDescent="0.25">
      <c r="B7" s="30">
        <v>3</v>
      </c>
      <c r="C7" s="30">
        <v>19</v>
      </c>
      <c r="D7" s="30">
        <v>3</v>
      </c>
      <c r="E7" s="30">
        <v>8</v>
      </c>
      <c r="F7" s="30" t="s">
        <v>846</v>
      </c>
      <c r="G7" s="30">
        <v>2</v>
      </c>
      <c r="H7" s="30">
        <v>3</v>
      </c>
      <c r="I7" s="30">
        <v>1</v>
      </c>
      <c r="J7" s="30">
        <v>3</v>
      </c>
      <c r="K7" s="30">
        <v>1</v>
      </c>
      <c r="L7" s="30" t="s">
        <v>847</v>
      </c>
      <c r="M7" s="30" t="s">
        <v>848</v>
      </c>
      <c r="N7" s="30">
        <v>3</v>
      </c>
      <c r="O7" s="30">
        <v>1</v>
      </c>
      <c r="P7" s="28"/>
    </row>
    <row r="8" spans="1:16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A9" s="36" t="s">
        <v>849</v>
      </c>
      <c r="B9" s="50" t="s">
        <v>850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27"/>
      <c r="N9" s="27"/>
      <c r="O9" s="27"/>
      <c r="P9" s="27"/>
    </row>
    <row r="10" spans="1:16" x14ac:dyDescent="0.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Governorates</vt:lpstr>
      <vt:lpstr>Gen. Serv. - Gov.</vt:lpstr>
      <vt:lpstr>Education - Municipalities</vt:lpstr>
      <vt:lpstr>Health - Municipalities</vt:lpstr>
      <vt:lpstr>Gen. Serv. - Munic.</vt:lpstr>
      <vt:lpstr>Gen. Serv. fac.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2017-01-05T07:08:37Z</dcterms:modified>
</cp:coreProperties>
</file>