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618A06EF-065F-43A3-B350-D390354AAC9C}" xr6:coauthVersionLast="45" xr6:coauthVersionMax="45" xr10:uidLastSave="{00000000-0000-0000-0000-000000000000}"/>
  <bookViews>
    <workbookView xWindow="-120" yWindow="-120" windowWidth="29040" windowHeight="15840" tabRatio="937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3" l="1"/>
  <c r="C11" i="25" l="1"/>
  <c r="D11" i="25"/>
  <c r="E11" i="25"/>
  <c r="F11" i="25"/>
  <c r="G11" i="25"/>
  <c r="H11" i="25"/>
  <c r="I11" i="25"/>
  <c r="J11" i="25"/>
  <c r="K11" i="25"/>
  <c r="L11" i="25"/>
  <c r="M11" i="25"/>
  <c r="N11" i="25"/>
  <c r="B11" i="25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R11" i="23"/>
  <c r="S11" i="23"/>
  <c r="T11" i="23"/>
  <c r="U11" i="23"/>
  <c r="V11" i="23"/>
  <c r="B11" i="23"/>
  <c r="C11" i="37" l="1"/>
  <c r="D11" i="37"/>
  <c r="E11" i="37"/>
  <c r="C11" i="35"/>
  <c r="D11" i="35"/>
  <c r="E11" i="35"/>
  <c r="C11" i="33"/>
  <c r="D11" i="33"/>
  <c r="E11" i="33"/>
  <c r="C11" i="17"/>
  <c r="D11" i="17"/>
  <c r="E11" i="17"/>
  <c r="C11" i="15"/>
  <c r="D11" i="15"/>
  <c r="E11" i="15"/>
  <c r="C11" i="13"/>
  <c r="D11" i="13"/>
  <c r="E11" i="13"/>
  <c r="C11" i="10"/>
  <c r="D11" i="10"/>
  <c r="E11" i="10"/>
  <c r="C11" i="32"/>
  <c r="D11" i="32"/>
  <c r="E11" i="32"/>
  <c r="C11" i="31"/>
  <c r="D11" i="31"/>
  <c r="E11" i="31"/>
  <c r="F11" i="31"/>
  <c r="G11" i="31"/>
  <c r="H11" i="31"/>
  <c r="I11" i="31"/>
  <c r="J11" i="31"/>
  <c r="K11" i="31"/>
  <c r="L11" i="31"/>
  <c r="M11" i="31"/>
  <c r="C11" i="30"/>
  <c r="D11" i="30"/>
  <c r="E11" i="30"/>
  <c r="F11" i="30"/>
  <c r="G11" i="30"/>
  <c r="H11" i="30"/>
  <c r="I11" i="30"/>
  <c r="J11" i="30"/>
  <c r="K11" i="30"/>
  <c r="L11" i="30"/>
  <c r="M11" i="30"/>
  <c r="C11" i="29"/>
  <c r="D11" i="29"/>
  <c r="E11" i="29"/>
  <c r="F11" i="29"/>
  <c r="G11" i="29"/>
  <c r="H11" i="29"/>
  <c r="I11" i="29"/>
  <c r="J11" i="29"/>
  <c r="K11" i="29"/>
  <c r="L11" i="29"/>
  <c r="M11" i="29"/>
  <c r="C11" i="28"/>
  <c r="D11" i="28"/>
  <c r="E11" i="28"/>
  <c r="F11" i="28"/>
  <c r="G11" i="28"/>
  <c r="H11" i="28"/>
  <c r="I11" i="28"/>
  <c r="J11" i="28"/>
  <c r="K11" i="28"/>
  <c r="L11" i="28"/>
  <c r="M11" i="28"/>
  <c r="C11" i="27"/>
  <c r="D11" i="27"/>
  <c r="E11" i="27"/>
  <c r="F11" i="27"/>
  <c r="G11" i="27"/>
  <c r="H11" i="27"/>
  <c r="I11" i="27"/>
  <c r="C11" i="26"/>
  <c r="D11" i="26"/>
  <c r="E11" i="26"/>
  <c r="F11" i="26"/>
  <c r="G11" i="26"/>
  <c r="H11" i="26"/>
  <c r="I11" i="26"/>
  <c r="J11" i="26"/>
  <c r="K11" i="26"/>
  <c r="L11" i="26"/>
  <c r="M11" i="26"/>
  <c r="C11" i="9"/>
  <c r="D11" i="9"/>
  <c r="E11" i="9"/>
  <c r="C11" i="8"/>
  <c r="D11" i="8"/>
  <c r="E11" i="8"/>
  <c r="F11" i="8"/>
  <c r="G11" i="8"/>
  <c r="H11" i="8"/>
  <c r="I11" i="8"/>
  <c r="J11" i="8"/>
  <c r="K11" i="8"/>
  <c r="L11" i="8"/>
  <c r="M11" i="8"/>
  <c r="C11" i="7"/>
  <c r="D11" i="7"/>
  <c r="E11" i="7"/>
  <c r="F11" i="7"/>
  <c r="G11" i="7"/>
  <c r="H11" i="7"/>
  <c r="I11" i="7"/>
  <c r="J11" i="7"/>
  <c r="K11" i="7"/>
  <c r="L11" i="7"/>
  <c r="M11" i="7"/>
  <c r="C11" i="6"/>
  <c r="D11" i="6"/>
  <c r="E11" i="6"/>
  <c r="F11" i="6"/>
  <c r="G11" i="6"/>
  <c r="H11" i="6"/>
  <c r="I11" i="6"/>
  <c r="J11" i="6"/>
  <c r="K11" i="6"/>
  <c r="L11" i="6"/>
  <c r="M11" i="6"/>
  <c r="C11" i="5"/>
  <c r="D11" i="5"/>
  <c r="E11" i="5"/>
  <c r="F11" i="5"/>
  <c r="G11" i="5"/>
  <c r="H11" i="5"/>
  <c r="I11" i="5"/>
  <c r="J11" i="5"/>
  <c r="K11" i="5"/>
  <c r="L11" i="5"/>
  <c r="M11" i="5"/>
  <c r="C11" i="4"/>
  <c r="D11" i="4"/>
  <c r="E11" i="4"/>
  <c r="F11" i="4"/>
  <c r="G11" i="4"/>
  <c r="H11" i="4"/>
  <c r="I11" i="4"/>
  <c r="C11" i="3"/>
  <c r="D11" i="3"/>
  <c r="E11" i="3"/>
  <c r="F11" i="3"/>
  <c r="G11" i="3"/>
  <c r="H11" i="3"/>
  <c r="I11" i="3"/>
  <c r="J11" i="3"/>
  <c r="K11" i="3"/>
  <c r="L11" i="3"/>
  <c r="M11" i="3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B11" i="3"/>
  <c r="B11" i="4"/>
  <c r="B11" i="5"/>
  <c r="B11" i="6"/>
  <c r="B11" i="7"/>
  <c r="B11" i="8"/>
  <c r="B11" i="9"/>
  <c r="B11" i="26"/>
  <c r="B11" i="27"/>
  <c r="B11" i="28"/>
  <c r="B11" i="29"/>
  <c r="B11" i="30"/>
  <c r="B11" i="31"/>
  <c r="B11" i="32"/>
  <c r="B11" i="10"/>
  <c r="B11" i="13"/>
  <c r="B11" i="15"/>
  <c r="B11" i="17"/>
  <c r="B11" i="33"/>
  <c r="B11" i="35"/>
  <c r="B11" i="37"/>
  <c r="B11" i="2"/>
</calcChain>
</file>

<file path=xl/sharedStrings.xml><?xml version="1.0" encoding="utf-8"?>
<sst xmlns="http://schemas.openxmlformats.org/spreadsheetml/2006/main" count="551" uniqueCount="135">
  <si>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</si>
  <si>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</si>
  <si>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</si>
  <si>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</si>
  <si>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</si>
  <si>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</si>
  <si>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</si>
  <si>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</si>
  <si>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</si>
  <si>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</si>
  <si>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</si>
  <si>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</si>
  <si>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</si>
  <si>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</si>
  <si>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</si>
  <si>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</si>
  <si>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</si>
  <si>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</si>
  <si>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</si>
  <si>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</si>
  <si>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</si>
  <si>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</si>
  <si>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</si>
  <si>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</si>
  <si>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</si>
  <si>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</si>
  <si>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</si>
  <si>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</si>
  <si>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</si>
  <si>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</si>
  <si>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</si>
  <si>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</si>
  <si>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</si>
  <si>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</si>
  <si>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</si>
  <si>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</si>
  <si>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</si>
  <si>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</si>
  <si>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</si>
  <si>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</si>
  <si>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</si>
  <si>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</si>
  <si>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</si>
  <si>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</si>
  <si>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</si>
  <si>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</si>
  <si>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</si>
  <si>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</si>
  <si>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</si>
  <si>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</si>
  <si>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</si>
  <si>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</si>
  <si>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</si>
  <si>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</si>
  <si>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</si>
  <si>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</si>
  <si>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</si>
  <si>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</si>
  <si>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</si>
  <si>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</si>
  <si>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</si>
  <si>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</si>
  <si>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</si>
  <si>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</si>
  <si>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</si>
  <si>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</si>
  <si>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</si>
  <si>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</si>
  <si>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</si>
  <si>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</si>
  <si>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</si>
  <si>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</si>
  <si>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</si>
  <si>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</si>
  <si>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</si>
  <si>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عرعر (مقر الامارة)</t>
  </si>
  <si>
    <t>رفحاء</t>
  </si>
  <si>
    <t>طريف</t>
  </si>
  <si>
    <t>العويقيله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</si>
  <si>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</si>
  <si>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</si>
  <si>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</si>
  <si>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</si>
  <si>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</si>
  <si>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</si>
  <si>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</si>
  <si>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</si>
  <si>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</si>
  <si>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</si>
  <si>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</si>
  <si>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</si>
  <si>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</si>
  <si>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</si>
  <si>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التربية الخاصة</t>
  </si>
  <si>
    <t>الطالبات</t>
  </si>
  <si>
    <t>المعلمات</t>
  </si>
  <si>
    <t>محو أمية وتعليم الكبيرات</t>
  </si>
  <si>
    <t>متوسط حكومي ( ليلي )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</si>
  <si>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</si>
  <si>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</si>
  <si>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</si>
  <si>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</si>
  <si>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</si>
  <si>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</si>
  <si>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</si>
  <si>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</si>
  <si>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 </t>
  </si>
  <si>
    <t>التربية الخاصة ذكور - المرحلة الابتدائية</t>
  </si>
  <si>
    <t>التربية الخاصة ذكور - المرحلة المتوسطة</t>
  </si>
  <si>
    <t xml:space="preserve">التربية الخاصة ذكور - المرحلة الثانوية </t>
  </si>
  <si>
    <t>التربية الخاصة اناث - المرحلة الابتدائية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</si>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</sst>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sz val="14"/>
      <name val="Sakkal Majalla"/>
    </font>
    <font>
      <b/>
      <sz val="18"/>
      <color theme="3"/>
      <name val="Sakkal Majalla"/>
    </font>
    <font>
      <b/>
      <sz val="14"/>
      <color rgb="FF000000"/>
      <name val="Neo Sans Arabic"/>
      <family val="2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sz val="14"/>
      <color theme="0"/>
      <name val="Frutiger LT Arabic"/>
      <charset val="178"/>
    </font>
    <font>
      <sz val="11"/>
      <color theme="1"/>
      <name val="Frutiger LT Arabic"/>
      <charset val="178"/>
    </font>
    <font>
      <sz val="13"/>
      <name val="Frutiger LT Arabic"/>
      <charset val="178"/>
    </font>
    <font>
      <sz val="13"/>
      <color theme="1"/>
      <name val="Frutiger LT Arabic"/>
      <charset val="178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8" fillId="3" borderId="4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10" fillId="4" borderId="11" xfId="0" applyFont="1" applyFill="1" applyBorder="1" applyAlignment="1">
      <alignment horizontal="center" vertical="center"/>
    </xf>
    <xf numFmtId="0" fontId="11" fillId="0" borderId="0" xfId="0" applyFont="1"/>
    <xf numFmtId="0" fontId="10" fillId="5" borderId="11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/>
    <xf numFmtId="0" fontId="13" fillId="3" borderId="4" xfId="0" applyFont="1" applyFill="1" applyBorder="1" applyAlignment="1">
      <alignment horizontal="center" vertical="center" wrapText="1" shrinkToFit="1"/>
    </xf>
    <xf numFmtId="0" fontId="14" fillId="0" borderId="0" xfId="0" applyFont="1"/>
    <xf numFmtId="0" fontId="12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2" xfId="0" applyFont="1" applyFill="1" applyBorder="1" applyAlignment="1">
      <alignment horizontal="right" vertical="center" readingOrder="2"/>
    </xf>
    <xf numFmtId="0" fontId="15" fillId="6" borderId="12" xfId="0" applyFont="1" applyFill="1" applyBorder="1" applyAlignment="1">
      <alignment horizontal="center" vertical="center" wrapText="1" readingOrder="2"/>
    </xf>
    <xf numFmtId="0" fontId="17" fillId="6" borderId="13" xfId="0" applyFont="1" applyFill="1" applyBorder="1" applyAlignment="1">
      <alignment horizontal="right" vertical="center" readingOrder="2"/>
    </xf>
    <xf numFmtId="0" fontId="15" fillId="6" borderId="13" xfId="0" applyFont="1" applyFill="1" applyBorder="1" applyAlignment="1">
      <alignment horizontal="center" vertical="center" readingOrder="2"/>
    </xf>
    <xf numFmtId="0" fontId="18" fillId="6" borderId="14" xfId="0" applyFont="1" applyFill="1" applyBorder="1" applyAlignment="1">
      <alignment horizontal="right" vertical="center" readingOrder="2"/>
    </xf>
    <xf numFmtId="0" fontId="15" fillId="6" borderId="14" xfId="0" applyFont="1" applyFill="1" applyBorder="1" applyAlignment="1">
      <alignment horizontal="center" vertical="center" readingOrder="2"/>
    </xf>
    <xf numFmtId="0" fontId="17" fillId="6" borderId="15" xfId="0" applyFont="1" applyFill="1" applyBorder="1" applyAlignment="1">
      <alignment horizontal="right" vertical="center" readingOrder="2"/>
    </xf>
    <xf numFmtId="14" fontId="15" fillId="6" borderId="15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7" fillId="6" borderId="0" xfId="0" applyFont="1" applyFill="1" applyAlignment="1">
      <alignment horizontal="center" vertical="center" readingOrder="2"/>
    </xf>
    <xf numFmtId="0" fontId="5" fillId="2" borderId="0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2"/>
      <c r="B1" s="23"/>
      <c r="C1" s="23"/>
    </row>
    <row r="2" spans="1:3" ht="19.5">
      <c r="A2" s="22"/>
      <c r="B2" s="32" t="s">
        <v>119</v>
      </c>
      <c r="C2" s="32"/>
    </row>
    <row r="3" spans="1:3" ht="19.5">
      <c r="A3" s="22"/>
      <c r="B3" s="33" t="s">
        <v>120</v>
      </c>
      <c r="C3" s="33"/>
    </row>
    <row r="4" spans="1:3" ht="20.25" thickBot="1">
      <c r="A4" s="22"/>
      <c r="B4" s="23"/>
      <c r="C4" s="23"/>
    </row>
    <row r="5" spans="1:3" ht="75" customHeight="1" thickTop="1">
      <c r="A5" s="22"/>
      <c r="B5" s="24" t="s">
        <v>128</v>
      </c>
      <c r="C5" s="25" t="s">
        <v>121</v>
      </c>
    </row>
    <row r="6" spans="1:3" ht="19.5">
      <c r="A6" s="22"/>
      <c r="B6" s="26" t="s">
        <v>129</v>
      </c>
      <c r="C6" s="27"/>
    </row>
    <row r="7" spans="1:3" ht="19.5">
      <c r="A7" s="22"/>
      <c r="B7" s="26" t="s">
        <v>130</v>
      </c>
      <c r="C7" s="27" t="s">
        <v>122</v>
      </c>
    </row>
    <row r="8" spans="1:3" ht="19.5">
      <c r="A8" s="22"/>
      <c r="B8" s="26" t="s">
        <v>123</v>
      </c>
      <c r="C8" s="27"/>
    </row>
    <row r="9" spans="1:3" ht="19.5">
      <c r="A9" s="22"/>
      <c r="B9" s="26" t="s">
        <v>131</v>
      </c>
      <c r="C9" s="27" t="s">
        <v>124</v>
      </c>
    </row>
    <row r="10" spans="1:3" ht="19.5">
      <c r="A10" s="22"/>
      <c r="B10" s="26" t="s">
        <v>125</v>
      </c>
      <c r="C10" s="27"/>
    </row>
    <row r="11" spans="1:3" ht="19.5">
      <c r="A11" s="22"/>
      <c r="B11" s="26" t="s">
        <v>126</v>
      </c>
      <c r="C11" s="27"/>
    </row>
    <row r="12" spans="1:3" ht="19.5">
      <c r="A12" s="22"/>
      <c r="B12" s="26" t="s">
        <v>127</v>
      </c>
      <c r="C12" s="27"/>
    </row>
    <row r="13" spans="1:3" ht="19.5">
      <c r="A13" s="22"/>
      <c r="B13" s="28" t="s">
        <v>132</v>
      </c>
      <c r="C13" s="29">
        <v>2019</v>
      </c>
    </row>
    <row r="14" spans="1:3" ht="20.25" thickBot="1">
      <c r="A14" s="22"/>
      <c r="B14" s="30" t="s">
        <v>133</v>
      </c>
      <c r="C14" s="31" t="s">
        <v>134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105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40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E11" si="0">SUM(C7:C10)</f>
        <v>0</v>
      </c>
      <c r="D11" s="19">
        <f t="shared" si="0"/>
        <v>0</v>
      </c>
      <c r="E11" s="19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86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28</v>
      </c>
      <c r="C4" s="36"/>
      <c r="D4" s="36"/>
      <c r="E4" s="36"/>
      <c r="F4" s="35" t="s">
        <v>26</v>
      </c>
      <c r="G4" s="36"/>
      <c r="H4" s="36"/>
      <c r="I4" s="36"/>
      <c r="J4" s="35" t="s">
        <v>25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10" t="s">
        <v>24</v>
      </c>
      <c r="K6" s="10" t="s">
        <v>23</v>
      </c>
      <c r="L6" s="10" t="s">
        <v>94</v>
      </c>
      <c r="M6" s="10" t="s">
        <v>95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45</v>
      </c>
      <c r="C7" s="14">
        <v>464</v>
      </c>
      <c r="D7" s="14">
        <v>11028</v>
      </c>
      <c r="E7" s="14">
        <v>725</v>
      </c>
      <c r="F7" s="14">
        <v>2</v>
      </c>
      <c r="G7" s="14">
        <v>19</v>
      </c>
      <c r="H7" s="14">
        <v>409</v>
      </c>
      <c r="I7" s="14">
        <v>28</v>
      </c>
      <c r="J7" s="14">
        <v>1</v>
      </c>
      <c r="K7" s="14">
        <v>6</v>
      </c>
      <c r="L7" s="14">
        <v>132</v>
      </c>
      <c r="M7" s="14">
        <v>8</v>
      </c>
      <c r="N7" s="17"/>
      <c r="O7" s="17"/>
      <c r="P7" s="18"/>
      <c r="Q7" s="18"/>
      <c r="R7" s="18"/>
      <c r="S7" s="18"/>
      <c r="T7" s="18"/>
      <c r="U7" s="18"/>
      <c r="V7" s="15"/>
      <c r="W7" s="15"/>
      <c r="X7" s="15"/>
      <c r="Y7" s="15"/>
    </row>
    <row r="8" spans="1:25" ht="18" customHeight="1">
      <c r="A8" s="16" t="s">
        <v>76</v>
      </c>
      <c r="B8" s="16">
        <v>30</v>
      </c>
      <c r="C8" s="16">
        <v>256</v>
      </c>
      <c r="D8" s="16">
        <v>5012</v>
      </c>
      <c r="E8" s="16">
        <v>402</v>
      </c>
      <c r="F8" s="16">
        <v>3</v>
      </c>
      <c r="G8" s="16">
        <v>19</v>
      </c>
      <c r="H8" s="16">
        <v>243</v>
      </c>
      <c r="I8" s="16">
        <v>26</v>
      </c>
      <c r="J8" s="16">
        <v>2</v>
      </c>
      <c r="K8" s="16">
        <v>11</v>
      </c>
      <c r="L8" s="16">
        <v>186</v>
      </c>
      <c r="M8" s="16">
        <v>17</v>
      </c>
      <c r="N8" s="17"/>
      <c r="O8" s="17"/>
      <c r="P8" s="18"/>
      <c r="Q8" s="18"/>
      <c r="R8" s="18"/>
      <c r="S8" s="18"/>
      <c r="T8" s="18"/>
      <c r="U8" s="18"/>
      <c r="V8" s="15"/>
      <c r="W8" s="15"/>
      <c r="X8" s="15"/>
      <c r="Y8" s="15"/>
    </row>
    <row r="9" spans="1:25" ht="18" customHeight="1">
      <c r="A9" s="14" t="s">
        <v>77</v>
      </c>
      <c r="B9" s="14">
        <v>15</v>
      </c>
      <c r="C9" s="14">
        <v>153</v>
      </c>
      <c r="D9" s="14">
        <v>3439</v>
      </c>
      <c r="E9" s="14">
        <v>238</v>
      </c>
      <c r="F9" s="14">
        <v>2</v>
      </c>
      <c r="G9" s="14">
        <v>9</v>
      </c>
      <c r="H9" s="14">
        <v>132</v>
      </c>
      <c r="I9" s="14">
        <v>16</v>
      </c>
      <c r="J9" s="14">
        <v>1</v>
      </c>
      <c r="K9" s="14">
        <v>6</v>
      </c>
      <c r="L9" s="14">
        <v>110</v>
      </c>
      <c r="M9" s="14">
        <v>6</v>
      </c>
      <c r="N9" s="17"/>
      <c r="O9" s="17"/>
      <c r="P9" s="18"/>
      <c r="Q9" s="18"/>
      <c r="R9" s="18"/>
      <c r="S9" s="18"/>
      <c r="T9" s="18"/>
      <c r="U9" s="18"/>
      <c r="V9" s="15"/>
      <c r="W9" s="15"/>
      <c r="X9" s="15"/>
      <c r="Y9" s="15"/>
    </row>
    <row r="10" spans="1:25" s="1" customFormat="1" ht="18" customHeight="1">
      <c r="A10" s="16" t="s">
        <v>78</v>
      </c>
      <c r="B10" s="16">
        <v>7</v>
      </c>
      <c r="C10" s="16">
        <v>58</v>
      </c>
      <c r="D10" s="16">
        <v>971</v>
      </c>
      <c r="E10" s="16">
        <v>90</v>
      </c>
      <c r="F10" s="16">
        <v>1</v>
      </c>
      <c r="G10" s="16">
        <v>1</v>
      </c>
      <c r="H10" s="16">
        <v>10</v>
      </c>
      <c r="I10" s="16">
        <v>2</v>
      </c>
      <c r="J10" s="16">
        <v>1</v>
      </c>
      <c r="K10" s="16">
        <v>6</v>
      </c>
      <c r="L10" s="16">
        <v>110</v>
      </c>
      <c r="M10" s="16">
        <v>11</v>
      </c>
      <c r="N10" s="17"/>
      <c r="O10" s="17"/>
      <c r="P10" s="18"/>
      <c r="Q10" s="18"/>
      <c r="R10" s="18"/>
      <c r="S10" s="18"/>
      <c r="T10" s="18"/>
      <c r="U10" s="18"/>
      <c r="V10" s="17"/>
      <c r="W10" s="17"/>
      <c r="X10" s="17"/>
      <c r="Y10" s="17"/>
    </row>
    <row r="11" spans="1:25" s="21" customFormat="1" ht="23.1" customHeight="1">
      <c r="A11" s="19" t="s">
        <v>27</v>
      </c>
      <c r="B11" s="19">
        <f>SUM(B7:B10)</f>
        <v>97</v>
      </c>
      <c r="C11" s="19">
        <f t="shared" ref="C11:M11" si="0">SUM(C7:C10)</f>
        <v>931</v>
      </c>
      <c r="D11" s="19">
        <f t="shared" si="0"/>
        <v>20450</v>
      </c>
      <c r="E11" s="19">
        <f t="shared" si="0"/>
        <v>1455</v>
      </c>
      <c r="F11" s="19">
        <f t="shared" si="0"/>
        <v>8</v>
      </c>
      <c r="G11" s="19">
        <f t="shared" si="0"/>
        <v>48</v>
      </c>
      <c r="H11" s="19">
        <f t="shared" si="0"/>
        <v>794</v>
      </c>
      <c r="I11" s="19">
        <f t="shared" si="0"/>
        <v>72</v>
      </c>
      <c r="J11" s="19">
        <f t="shared" si="0"/>
        <v>5</v>
      </c>
      <c r="K11" s="19">
        <f t="shared" si="0"/>
        <v>29</v>
      </c>
      <c r="L11" s="19">
        <f t="shared" si="0"/>
        <v>538</v>
      </c>
      <c r="M11" s="19">
        <f t="shared" si="0"/>
        <v>42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87</v>
      </c>
      <c r="B3" s="38"/>
      <c r="C3" s="38"/>
      <c r="D3" s="38"/>
      <c r="E3" s="38"/>
      <c r="F3" s="38"/>
      <c r="G3" s="38"/>
      <c r="H3" s="38"/>
      <c r="I3" s="3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29</v>
      </c>
      <c r="C4" s="36"/>
      <c r="D4" s="36"/>
      <c r="E4" s="36"/>
      <c r="F4" s="35" t="s">
        <v>30</v>
      </c>
      <c r="G4" s="36"/>
      <c r="H4" s="36"/>
      <c r="I4" s="3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9"/>
      <c r="K6" s="9"/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4">
        <v>2</v>
      </c>
      <c r="G7" s="14">
        <v>19</v>
      </c>
      <c r="H7" s="14">
        <v>292</v>
      </c>
      <c r="I7" s="14">
        <v>27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I11" si="0">SUM(C7:C10)</f>
        <v>0</v>
      </c>
      <c r="D11" s="19">
        <f t="shared" si="0"/>
        <v>0</v>
      </c>
      <c r="E11" s="19">
        <f t="shared" si="0"/>
        <v>0</v>
      </c>
      <c r="F11" s="19">
        <f t="shared" si="0"/>
        <v>2</v>
      </c>
      <c r="G11" s="19">
        <f t="shared" si="0"/>
        <v>19</v>
      </c>
      <c r="H11" s="19">
        <f t="shared" si="0"/>
        <v>292</v>
      </c>
      <c r="I11" s="19">
        <f t="shared" si="0"/>
        <v>27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32</v>
      </c>
      <c r="C4" s="36"/>
      <c r="D4" s="36"/>
      <c r="E4" s="36"/>
      <c r="F4" s="35" t="s">
        <v>31</v>
      </c>
      <c r="G4" s="36"/>
      <c r="H4" s="36"/>
      <c r="I4" s="36"/>
      <c r="J4" s="35" t="s">
        <v>97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10" t="s">
        <v>24</v>
      </c>
      <c r="K6" s="10" t="s">
        <v>23</v>
      </c>
      <c r="L6" s="10" t="s">
        <v>94</v>
      </c>
      <c r="M6" s="10" t="s">
        <v>95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24</v>
      </c>
      <c r="C7" s="14">
        <v>175</v>
      </c>
      <c r="D7" s="14">
        <v>4534</v>
      </c>
      <c r="E7" s="14">
        <v>382</v>
      </c>
      <c r="F7" s="14">
        <v>1</v>
      </c>
      <c r="G7" s="14">
        <v>3</v>
      </c>
      <c r="H7" s="14">
        <v>79</v>
      </c>
      <c r="I7" s="14">
        <v>5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19</v>
      </c>
      <c r="C8" s="16">
        <v>106</v>
      </c>
      <c r="D8" s="16">
        <v>2146</v>
      </c>
      <c r="E8" s="16">
        <v>245</v>
      </c>
      <c r="F8" s="16">
        <v>2</v>
      </c>
      <c r="G8" s="16">
        <v>6</v>
      </c>
      <c r="H8" s="16">
        <v>56</v>
      </c>
      <c r="I8" s="16">
        <v>12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6</v>
      </c>
      <c r="C9" s="14">
        <v>56</v>
      </c>
      <c r="D9" s="14">
        <v>1460</v>
      </c>
      <c r="E9" s="14">
        <v>114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4</v>
      </c>
      <c r="C10" s="16">
        <v>21</v>
      </c>
      <c r="D10" s="16">
        <v>443</v>
      </c>
      <c r="E10" s="16">
        <v>51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53</v>
      </c>
      <c r="C11" s="19">
        <f t="shared" ref="C11:M11" si="0">SUM(C7:C10)</f>
        <v>358</v>
      </c>
      <c r="D11" s="19">
        <f t="shared" si="0"/>
        <v>8583</v>
      </c>
      <c r="E11" s="19">
        <f t="shared" si="0"/>
        <v>792</v>
      </c>
      <c r="F11" s="19">
        <f t="shared" si="0"/>
        <v>3</v>
      </c>
      <c r="G11" s="19">
        <f t="shared" si="0"/>
        <v>9</v>
      </c>
      <c r="H11" s="19">
        <f t="shared" si="0"/>
        <v>135</v>
      </c>
      <c r="I11" s="19">
        <f t="shared" si="0"/>
        <v>17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89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35</v>
      </c>
      <c r="C4" s="36"/>
      <c r="D4" s="36"/>
      <c r="E4" s="36"/>
      <c r="F4" s="35" t="s">
        <v>34</v>
      </c>
      <c r="G4" s="36"/>
      <c r="H4" s="36"/>
      <c r="I4" s="36"/>
      <c r="J4" s="35" t="s">
        <v>33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10" t="s">
        <v>24</v>
      </c>
      <c r="K6" s="10" t="s">
        <v>23</v>
      </c>
      <c r="L6" s="10" t="s">
        <v>94</v>
      </c>
      <c r="M6" s="10" t="s">
        <v>95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1</v>
      </c>
      <c r="C7" s="14">
        <v>3</v>
      </c>
      <c r="D7" s="14">
        <v>64</v>
      </c>
      <c r="E7" s="14">
        <v>10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2</v>
      </c>
      <c r="L7" s="14">
        <v>13</v>
      </c>
      <c r="M7" s="14">
        <v>3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2</v>
      </c>
      <c r="C8" s="16">
        <v>6</v>
      </c>
      <c r="D8" s="16">
        <v>99</v>
      </c>
      <c r="E8" s="16">
        <v>21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3</v>
      </c>
      <c r="D9" s="14">
        <v>38</v>
      </c>
      <c r="E9" s="14">
        <v>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1</v>
      </c>
      <c r="C10" s="16">
        <v>3</v>
      </c>
      <c r="D10" s="16">
        <v>49</v>
      </c>
      <c r="E10" s="16">
        <v>13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5</v>
      </c>
      <c r="C11" s="19">
        <f t="shared" ref="C11:M11" si="0">SUM(C7:C10)</f>
        <v>15</v>
      </c>
      <c r="D11" s="19">
        <f t="shared" si="0"/>
        <v>250</v>
      </c>
      <c r="E11" s="19">
        <f t="shared" si="0"/>
        <v>52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1</v>
      </c>
      <c r="K11" s="19">
        <f t="shared" si="0"/>
        <v>2</v>
      </c>
      <c r="L11" s="19">
        <f t="shared" si="0"/>
        <v>13</v>
      </c>
      <c r="M11" s="19">
        <f t="shared" si="0"/>
        <v>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90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85</v>
      </c>
      <c r="C4" s="36"/>
      <c r="D4" s="36"/>
      <c r="E4" s="36"/>
      <c r="F4" s="35" t="s">
        <v>103</v>
      </c>
      <c r="G4" s="36"/>
      <c r="H4" s="36"/>
      <c r="I4" s="36"/>
      <c r="J4" s="35" t="s">
        <v>36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10" t="s">
        <v>24</v>
      </c>
      <c r="K6" s="10" t="s">
        <v>23</v>
      </c>
      <c r="L6" s="10" t="s">
        <v>94</v>
      </c>
      <c r="M6" s="10" t="s">
        <v>95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33</v>
      </c>
      <c r="C7" s="14">
        <v>150</v>
      </c>
      <c r="D7" s="14">
        <v>4059</v>
      </c>
      <c r="E7" s="14">
        <v>387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9</v>
      </c>
      <c r="L7" s="14">
        <v>312</v>
      </c>
      <c r="M7" s="14">
        <v>18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25</v>
      </c>
      <c r="C8" s="16">
        <v>89</v>
      </c>
      <c r="D8" s="16">
        <v>1980</v>
      </c>
      <c r="E8" s="16">
        <v>205</v>
      </c>
      <c r="F8" s="16">
        <v>0</v>
      </c>
      <c r="G8" s="16">
        <v>0</v>
      </c>
      <c r="H8" s="16">
        <v>0</v>
      </c>
      <c r="I8" s="16">
        <v>0</v>
      </c>
      <c r="J8" s="16">
        <v>4</v>
      </c>
      <c r="K8" s="16">
        <v>9</v>
      </c>
      <c r="L8" s="16">
        <v>131</v>
      </c>
      <c r="M8" s="16">
        <v>14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9</v>
      </c>
      <c r="C9" s="14">
        <v>52</v>
      </c>
      <c r="D9" s="14">
        <v>1311</v>
      </c>
      <c r="E9" s="14">
        <v>113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8</v>
      </c>
      <c r="C10" s="16">
        <v>24</v>
      </c>
      <c r="D10" s="16">
        <v>463</v>
      </c>
      <c r="E10" s="16">
        <v>57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75</v>
      </c>
      <c r="C11" s="19">
        <f t="shared" ref="C11:M11" si="0">SUM(C7:C10)</f>
        <v>315</v>
      </c>
      <c r="D11" s="19">
        <f t="shared" si="0"/>
        <v>7813</v>
      </c>
      <c r="E11" s="19">
        <f t="shared" si="0"/>
        <v>762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6</v>
      </c>
      <c r="K11" s="19">
        <f t="shared" si="0"/>
        <v>18</v>
      </c>
      <c r="L11" s="19">
        <f t="shared" si="0"/>
        <v>443</v>
      </c>
      <c r="M11" s="19">
        <f t="shared" si="0"/>
        <v>32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91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37</v>
      </c>
      <c r="C4" s="36"/>
      <c r="D4" s="36"/>
      <c r="E4" s="36"/>
      <c r="F4" s="35" t="s">
        <v>38</v>
      </c>
      <c r="G4" s="36"/>
      <c r="H4" s="36"/>
      <c r="I4" s="36"/>
      <c r="J4" s="35" t="s">
        <v>39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10" t="s">
        <v>24</v>
      </c>
      <c r="G6" s="10" t="s">
        <v>23</v>
      </c>
      <c r="H6" s="10" t="s">
        <v>94</v>
      </c>
      <c r="I6" s="10" t="s">
        <v>95</v>
      </c>
      <c r="J6" s="10" t="s">
        <v>24</v>
      </c>
      <c r="K6" s="10" t="s">
        <v>23</v>
      </c>
      <c r="L6" s="10" t="s">
        <v>94</v>
      </c>
      <c r="M6" s="10" t="s">
        <v>95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4">
        <v>2</v>
      </c>
      <c r="G7" s="14">
        <v>3</v>
      </c>
      <c r="H7" s="14">
        <v>33</v>
      </c>
      <c r="I7" s="14">
        <v>8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4">
        <v>2</v>
      </c>
      <c r="G9" s="14">
        <v>2</v>
      </c>
      <c r="H9" s="14">
        <v>12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M11" si="0">SUM(C7:C10)</f>
        <v>0</v>
      </c>
      <c r="D11" s="19">
        <f t="shared" si="0"/>
        <v>0</v>
      </c>
      <c r="E11" s="19">
        <f t="shared" si="0"/>
        <v>0</v>
      </c>
      <c r="F11" s="19">
        <f t="shared" si="0"/>
        <v>4</v>
      </c>
      <c r="G11" s="19">
        <f t="shared" si="0"/>
        <v>5</v>
      </c>
      <c r="H11" s="19">
        <f t="shared" si="0"/>
        <v>45</v>
      </c>
      <c r="I11" s="19">
        <f t="shared" si="0"/>
        <v>16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92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40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E11" si="0">SUM(C7:C10)</f>
        <v>0</v>
      </c>
      <c r="D11" s="19">
        <f t="shared" si="0"/>
        <v>0</v>
      </c>
      <c r="E11" s="19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106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96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7</v>
      </c>
      <c r="C7" s="14">
        <v>22</v>
      </c>
      <c r="D7" s="14">
        <v>245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7</v>
      </c>
      <c r="C8" s="16">
        <v>20</v>
      </c>
      <c r="D8" s="16">
        <v>175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3</v>
      </c>
      <c r="C9" s="14">
        <v>9</v>
      </c>
      <c r="D9" s="14">
        <v>145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2</v>
      </c>
      <c r="C10" s="16">
        <v>4</v>
      </c>
      <c r="D10" s="16">
        <v>25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19</v>
      </c>
      <c r="C11" s="19">
        <f t="shared" ref="C11:E11" si="0">SUM(C7:C10)</f>
        <v>55</v>
      </c>
      <c r="D11" s="19">
        <f t="shared" si="0"/>
        <v>590</v>
      </c>
      <c r="E11" s="19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107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4</v>
      </c>
      <c r="C7" s="14">
        <v>18</v>
      </c>
      <c r="D7" s="14">
        <v>38</v>
      </c>
      <c r="E7" s="14">
        <v>27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4</v>
      </c>
      <c r="C8" s="16">
        <v>8</v>
      </c>
      <c r="D8" s="16">
        <v>18</v>
      </c>
      <c r="E8" s="16">
        <v>18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6</v>
      </c>
      <c r="D9" s="14">
        <v>21</v>
      </c>
      <c r="E9" s="14">
        <v>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1</v>
      </c>
      <c r="C10" s="16">
        <v>4</v>
      </c>
      <c r="D10" s="16">
        <v>6</v>
      </c>
      <c r="E10" s="16">
        <v>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10</v>
      </c>
      <c r="C11" s="19">
        <f t="shared" ref="C11:E11" si="0">SUM(C7:C10)</f>
        <v>36</v>
      </c>
      <c r="D11" s="19">
        <f t="shared" si="0"/>
        <v>83</v>
      </c>
      <c r="E11" s="19">
        <f t="shared" si="0"/>
        <v>56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3.1" customHeight="1">
      <c r="A3" s="35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60" customHeight="1">
      <c r="A4" s="10" t="s">
        <v>16</v>
      </c>
      <c r="B4" s="10" t="s">
        <v>15</v>
      </c>
      <c r="C4" s="10" t="s">
        <v>118</v>
      </c>
      <c r="D4" s="10" t="s">
        <v>14</v>
      </c>
      <c r="E4" s="10" t="s">
        <v>13</v>
      </c>
      <c r="F4" s="10" t="s">
        <v>12</v>
      </c>
      <c r="G4" s="10" t="s">
        <v>11</v>
      </c>
      <c r="H4" s="10" t="s">
        <v>10</v>
      </c>
      <c r="I4" s="10" t="s">
        <v>9</v>
      </c>
      <c r="J4" s="10" t="s">
        <v>8</v>
      </c>
      <c r="K4" s="10" t="s">
        <v>7</v>
      </c>
      <c r="L4" s="10" t="s">
        <v>6</v>
      </c>
      <c r="M4" s="10" t="s">
        <v>5</v>
      </c>
      <c r="N4" s="10" t="s">
        <v>4</v>
      </c>
      <c r="O4" s="10" t="s">
        <v>3</v>
      </c>
      <c r="P4" s="10" t="s">
        <v>2</v>
      </c>
      <c r="Q4" s="10" t="s">
        <v>1</v>
      </c>
    </row>
    <row r="5" spans="1:17" ht="23.1" customHeight="1">
      <c r="A5" s="7">
        <v>3</v>
      </c>
      <c r="B5" s="7">
        <v>11</v>
      </c>
      <c r="C5" s="7">
        <v>18</v>
      </c>
      <c r="D5" s="7">
        <v>1</v>
      </c>
      <c r="E5" s="7">
        <v>2</v>
      </c>
      <c r="F5" s="7">
        <v>1</v>
      </c>
      <c r="G5" s="7">
        <v>1</v>
      </c>
      <c r="H5" s="7">
        <v>0</v>
      </c>
      <c r="I5" s="7">
        <v>1</v>
      </c>
      <c r="J5" s="7">
        <v>3</v>
      </c>
      <c r="K5" s="7">
        <v>1</v>
      </c>
      <c r="L5" s="7">
        <v>787</v>
      </c>
      <c r="M5" s="7">
        <v>10</v>
      </c>
      <c r="N5" s="7">
        <v>378</v>
      </c>
      <c r="O5" s="7">
        <v>343</v>
      </c>
      <c r="P5" s="7">
        <v>80</v>
      </c>
      <c r="Q5" s="7">
        <v>2169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108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</v>
      </c>
      <c r="C7" s="14">
        <v>6</v>
      </c>
      <c r="D7" s="14">
        <v>19</v>
      </c>
      <c r="E7" s="14">
        <v>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1</v>
      </c>
      <c r="C8" s="16">
        <v>3</v>
      </c>
      <c r="D8" s="16">
        <v>10</v>
      </c>
      <c r="E8" s="16">
        <v>7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3</v>
      </c>
      <c r="D9" s="14">
        <v>6</v>
      </c>
      <c r="E9" s="14">
        <v>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4</v>
      </c>
      <c r="C11" s="19">
        <f t="shared" ref="C11:E11" si="0">SUM(C7:C10)</f>
        <v>12</v>
      </c>
      <c r="D11" s="19">
        <f t="shared" si="0"/>
        <v>35</v>
      </c>
      <c r="E11" s="19">
        <f t="shared" si="0"/>
        <v>19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109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3</v>
      </c>
      <c r="C7" s="14">
        <v>6</v>
      </c>
      <c r="D7" s="14">
        <v>19</v>
      </c>
      <c r="E7" s="14">
        <v>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1</v>
      </c>
      <c r="C8" s="16">
        <v>3</v>
      </c>
      <c r="D8" s="16">
        <v>8</v>
      </c>
      <c r="E8" s="16">
        <v>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2</v>
      </c>
      <c r="C9" s="14">
        <v>5</v>
      </c>
      <c r="D9" s="14">
        <v>7</v>
      </c>
      <c r="E9" s="14">
        <v>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6</v>
      </c>
      <c r="C11" s="19">
        <f t="shared" ref="C11:E11" si="0">SUM(C7:C10)</f>
        <v>14</v>
      </c>
      <c r="D11" s="19">
        <f t="shared" si="0"/>
        <v>34</v>
      </c>
      <c r="E11" s="19">
        <f t="shared" si="0"/>
        <v>16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110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</v>
      </c>
      <c r="C7" s="14">
        <v>7</v>
      </c>
      <c r="D7" s="14">
        <v>38</v>
      </c>
      <c r="E7" s="14">
        <v>12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2</v>
      </c>
      <c r="C8" s="16">
        <v>9</v>
      </c>
      <c r="D8" s="16">
        <v>24</v>
      </c>
      <c r="E8" s="16">
        <v>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2</v>
      </c>
      <c r="C9" s="14">
        <v>3</v>
      </c>
      <c r="D9" s="14">
        <v>5</v>
      </c>
      <c r="E9" s="14">
        <v>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6</v>
      </c>
      <c r="C11" s="19">
        <f t="shared" ref="C11:E11" si="0">SUM(C7:C10)</f>
        <v>19</v>
      </c>
      <c r="D11" s="19">
        <f t="shared" si="0"/>
        <v>67</v>
      </c>
      <c r="E11" s="19">
        <f t="shared" si="0"/>
        <v>24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111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</v>
      </c>
      <c r="C7" s="14">
        <v>4</v>
      </c>
      <c r="D7" s="14">
        <v>12</v>
      </c>
      <c r="E7" s="14">
        <v>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2</v>
      </c>
      <c r="C8" s="16">
        <v>5</v>
      </c>
      <c r="D8" s="16">
        <v>13</v>
      </c>
      <c r="E8" s="16">
        <v>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3</v>
      </c>
      <c r="D9" s="14">
        <v>4</v>
      </c>
      <c r="E9" s="14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5</v>
      </c>
      <c r="C11" s="19">
        <f t="shared" ref="C11:E11" si="0">SUM(C7:C10)</f>
        <v>12</v>
      </c>
      <c r="D11" s="19">
        <f t="shared" si="0"/>
        <v>29</v>
      </c>
      <c r="E11" s="19">
        <f t="shared" si="0"/>
        <v>9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11"/>
  <sheetViews>
    <sheetView rightToLeft="1" workbookViewId="0"/>
  </sheetViews>
  <sheetFormatPr defaultColWidth="9" defaultRowHeight="14.25"/>
  <cols>
    <col min="1" max="1" width="17.625" style="4" customWidth="1"/>
    <col min="2" max="29" width="9.625" style="4" customWidth="1"/>
    <col min="30" max="16384" width="9" style="4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112</v>
      </c>
      <c r="B3" s="38"/>
      <c r="C3" s="38"/>
      <c r="D3" s="38"/>
      <c r="E3" s="3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93</v>
      </c>
      <c r="C4" s="36"/>
      <c r="D4" s="36"/>
      <c r="E4" s="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94</v>
      </c>
      <c r="E6" s="10" t="s">
        <v>95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</v>
      </c>
      <c r="C7" s="14">
        <v>2</v>
      </c>
      <c r="D7" s="14">
        <v>8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1</v>
      </c>
      <c r="D9" s="14">
        <v>2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3</v>
      </c>
      <c r="C11" s="19">
        <f t="shared" ref="C11:E11" si="0">SUM(C7:C10)</f>
        <v>3</v>
      </c>
      <c r="D11" s="19">
        <f t="shared" si="0"/>
        <v>10</v>
      </c>
      <c r="E11" s="19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1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8" width="9.625" customWidth="1"/>
  </cols>
  <sheetData>
    <row r="1" spans="1:42" ht="18" customHeight="1"/>
    <row r="2" spans="1:42" ht="18" customHeight="1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46"/>
      <c r="S2" s="46"/>
      <c r="T2" s="46"/>
      <c r="U2" s="46"/>
      <c r="V2" s="4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38" t="s">
        <v>80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47"/>
      <c r="S3" s="47"/>
      <c r="T3" s="47"/>
      <c r="U3" s="47"/>
      <c r="V3" s="4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39" t="s">
        <v>74</v>
      </c>
      <c r="B4" s="44" t="s">
        <v>116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9"/>
      <c r="X4" s="9"/>
      <c r="Y4" s="9"/>
    </row>
    <row r="5" spans="1:42" ht="23.1" customHeight="1">
      <c r="A5" s="40"/>
      <c r="B5" s="42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9"/>
      <c r="X5" s="9"/>
      <c r="Y5" s="9"/>
    </row>
    <row r="6" spans="1:42" ht="60" customHeight="1">
      <c r="A6" s="41"/>
      <c r="B6" s="10" t="s">
        <v>84</v>
      </c>
      <c r="C6" s="10" t="s">
        <v>41</v>
      </c>
      <c r="D6" s="10" t="s">
        <v>42</v>
      </c>
      <c r="E6" s="10" t="s">
        <v>115</v>
      </c>
      <c r="F6" s="10" t="s">
        <v>43</v>
      </c>
      <c r="G6" s="10" t="s">
        <v>44</v>
      </c>
      <c r="H6" s="10" t="s">
        <v>113</v>
      </c>
      <c r="I6" s="10" t="s">
        <v>114</v>
      </c>
      <c r="J6" s="10" t="s">
        <v>45</v>
      </c>
      <c r="K6" s="10" t="s">
        <v>46</v>
      </c>
      <c r="L6" s="10" t="s">
        <v>47</v>
      </c>
      <c r="M6" s="10" t="s">
        <v>48</v>
      </c>
      <c r="N6" s="10" t="s">
        <v>49</v>
      </c>
      <c r="O6" s="10" t="s">
        <v>50</v>
      </c>
      <c r="P6" s="10" t="s">
        <v>51</v>
      </c>
      <c r="Q6" s="10" t="s">
        <v>117</v>
      </c>
      <c r="R6" s="10" t="s">
        <v>52</v>
      </c>
      <c r="S6" s="10" t="s">
        <v>53</v>
      </c>
      <c r="T6" s="10" t="s">
        <v>54</v>
      </c>
      <c r="U6" s="10" t="s">
        <v>55</v>
      </c>
      <c r="V6" s="10" t="s">
        <v>56</v>
      </c>
      <c r="W6" s="9"/>
      <c r="X6" s="9"/>
      <c r="Y6" s="9"/>
    </row>
    <row r="7" spans="1:42" ht="18" customHeight="1">
      <c r="A7" s="14" t="s">
        <v>75</v>
      </c>
      <c r="B7" s="14">
        <v>1</v>
      </c>
      <c r="C7" s="14">
        <v>1</v>
      </c>
      <c r="D7" s="14">
        <v>3</v>
      </c>
      <c r="E7" s="14">
        <v>0</v>
      </c>
      <c r="F7" s="14">
        <v>1</v>
      </c>
      <c r="G7" s="14">
        <v>1</v>
      </c>
      <c r="H7" s="14">
        <v>0</v>
      </c>
      <c r="I7" s="14">
        <v>1</v>
      </c>
      <c r="J7" s="14">
        <v>1</v>
      </c>
      <c r="K7" s="14">
        <v>1</v>
      </c>
      <c r="L7" s="14">
        <v>1</v>
      </c>
      <c r="M7" s="14">
        <v>4</v>
      </c>
      <c r="N7" s="14">
        <v>1</v>
      </c>
      <c r="O7" s="14">
        <v>1</v>
      </c>
      <c r="P7" s="14">
        <v>1</v>
      </c>
      <c r="Q7" s="14">
        <v>2</v>
      </c>
      <c r="R7" s="14">
        <v>3</v>
      </c>
      <c r="S7" s="14">
        <v>2</v>
      </c>
      <c r="T7" s="14">
        <v>2</v>
      </c>
      <c r="U7" s="14">
        <v>1</v>
      </c>
      <c r="V7" s="14">
        <v>5</v>
      </c>
      <c r="W7" s="15"/>
      <c r="X7" s="15"/>
      <c r="Y7" s="15"/>
    </row>
    <row r="8" spans="1:42" ht="18" customHeight="1">
      <c r="A8" s="16" t="s">
        <v>76</v>
      </c>
      <c r="B8" s="16">
        <v>0</v>
      </c>
      <c r="C8" s="16">
        <v>1</v>
      </c>
      <c r="D8" s="16">
        <v>1</v>
      </c>
      <c r="E8" s="16">
        <v>1</v>
      </c>
      <c r="F8" s="16">
        <v>1</v>
      </c>
      <c r="G8" s="16">
        <v>0</v>
      </c>
      <c r="H8" s="16">
        <v>1</v>
      </c>
      <c r="I8" s="16">
        <v>2</v>
      </c>
      <c r="J8" s="16">
        <v>0</v>
      </c>
      <c r="K8" s="16">
        <v>0</v>
      </c>
      <c r="L8" s="16">
        <v>0</v>
      </c>
      <c r="M8" s="16">
        <v>6</v>
      </c>
      <c r="N8" s="16">
        <v>0</v>
      </c>
      <c r="O8" s="16">
        <v>1</v>
      </c>
      <c r="P8" s="16">
        <v>0</v>
      </c>
      <c r="Q8" s="16">
        <v>5</v>
      </c>
      <c r="R8" s="16">
        <v>2</v>
      </c>
      <c r="S8" s="16">
        <v>1</v>
      </c>
      <c r="T8" s="16">
        <v>3</v>
      </c>
      <c r="U8" s="16">
        <v>7</v>
      </c>
      <c r="V8" s="16">
        <v>3</v>
      </c>
      <c r="W8" s="15"/>
      <c r="X8" s="15"/>
      <c r="Y8" s="15"/>
    </row>
    <row r="9" spans="1:42" ht="18" customHeight="1">
      <c r="A9" s="14" t="s">
        <v>77</v>
      </c>
      <c r="B9" s="14">
        <v>0</v>
      </c>
      <c r="C9" s="14">
        <v>0</v>
      </c>
      <c r="D9" s="14">
        <v>1</v>
      </c>
      <c r="E9" s="14">
        <v>1</v>
      </c>
      <c r="F9" s="14">
        <v>1</v>
      </c>
      <c r="G9" s="14">
        <v>0</v>
      </c>
      <c r="H9" s="14">
        <v>1</v>
      </c>
      <c r="I9" s="14">
        <v>1</v>
      </c>
      <c r="J9" s="14">
        <v>0</v>
      </c>
      <c r="K9" s="14">
        <v>0</v>
      </c>
      <c r="L9" s="14">
        <v>0</v>
      </c>
      <c r="M9" s="14">
        <v>1</v>
      </c>
      <c r="N9" s="14">
        <v>0</v>
      </c>
      <c r="O9" s="14">
        <v>0</v>
      </c>
      <c r="P9" s="14">
        <v>0</v>
      </c>
      <c r="Q9" s="14">
        <v>5</v>
      </c>
      <c r="R9" s="14">
        <v>2</v>
      </c>
      <c r="S9" s="14">
        <v>1</v>
      </c>
      <c r="T9" s="14">
        <v>1</v>
      </c>
      <c r="U9" s="14">
        <v>1</v>
      </c>
      <c r="V9" s="14">
        <v>1</v>
      </c>
      <c r="W9" s="15"/>
      <c r="X9" s="15"/>
      <c r="Y9" s="15"/>
    </row>
    <row r="10" spans="1:42" ht="18" customHeight="1">
      <c r="A10" s="16" t="s">
        <v>78</v>
      </c>
      <c r="B10" s="16">
        <v>0</v>
      </c>
      <c r="C10" s="16">
        <v>0</v>
      </c>
      <c r="D10" s="16">
        <v>1</v>
      </c>
      <c r="E10" s="16">
        <v>0</v>
      </c>
      <c r="F10" s="16">
        <v>0</v>
      </c>
      <c r="G10" s="16">
        <v>0</v>
      </c>
      <c r="H10" s="16">
        <v>1</v>
      </c>
      <c r="I10" s="16">
        <v>1</v>
      </c>
      <c r="J10" s="16">
        <v>0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6">
        <v>1</v>
      </c>
      <c r="R10" s="16">
        <v>0</v>
      </c>
      <c r="S10" s="16">
        <v>0</v>
      </c>
      <c r="T10" s="16">
        <v>1</v>
      </c>
      <c r="U10" s="16">
        <v>5</v>
      </c>
      <c r="V10" s="16">
        <v>1</v>
      </c>
      <c r="W10" s="15"/>
      <c r="X10" s="15"/>
      <c r="Y10" s="15"/>
    </row>
    <row r="11" spans="1:42" s="21" customFormat="1" ht="23.1" customHeight="1">
      <c r="A11" s="19" t="s">
        <v>27</v>
      </c>
      <c r="B11" s="19">
        <f>SUM(B7:B10)</f>
        <v>1</v>
      </c>
      <c r="C11" s="19">
        <f t="shared" ref="C11:V11" si="0">SUM(C7:C10)</f>
        <v>2</v>
      </c>
      <c r="D11" s="19">
        <f t="shared" si="0"/>
        <v>6</v>
      </c>
      <c r="E11" s="19">
        <f t="shared" si="0"/>
        <v>2</v>
      </c>
      <c r="F11" s="19">
        <f t="shared" si="0"/>
        <v>3</v>
      </c>
      <c r="G11" s="19">
        <f t="shared" si="0"/>
        <v>1</v>
      </c>
      <c r="H11" s="19">
        <f t="shared" si="0"/>
        <v>3</v>
      </c>
      <c r="I11" s="19">
        <f t="shared" si="0"/>
        <v>5</v>
      </c>
      <c r="J11" s="19">
        <f t="shared" si="0"/>
        <v>1</v>
      </c>
      <c r="K11" s="19">
        <f t="shared" si="0"/>
        <v>1</v>
      </c>
      <c r="L11" s="19">
        <f t="shared" si="0"/>
        <v>1</v>
      </c>
      <c r="M11" s="19">
        <f t="shared" si="0"/>
        <v>12</v>
      </c>
      <c r="N11" s="19">
        <f t="shared" si="0"/>
        <v>1</v>
      </c>
      <c r="O11" s="19">
        <f t="shared" si="0"/>
        <v>2</v>
      </c>
      <c r="P11" s="19">
        <f t="shared" si="0"/>
        <v>1</v>
      </c>
      <c r="Q11" s="19">
        <f>SUM(Q7:Q10)</f>
        <v>13</v>
      </c>
      <c r="R11" s="19">
        <f t="shared" si="0"/>
        <v>7</v>
      </c>
      <c r="S11" s="19">
        <f t="shared" si="0"/>
        <v>4</v>
      </c>
      <c r="T11" s="19">
        <f t="shared" si="0"/>
        <v>7</v>
      </c>
      <c r="U11" s="19">
        <f t="shared" si="0"/>
        <v>14</v>
      </c>
      <c r="V11" s="19">
        <f t="shared" si="0"/>
        <v>10</v>
      </c>
      <c r="W11" s="20"/>
      <c r="X11" s="20"/>
      <c r="Y11" s="20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11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8" width="9.625" customWidth="1"/>
  </cols>
  <sheetData>
    <row r="1" spans="1:24" ht="18" customHeight="1"/>
    <row r="2" spans="1:24" ht="18" customHeight="1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8"/>
      <c r="P2" s="8"/>
    </row>
    <row r="3" spans="1:24" ht="18" customHeight="1" thickBot="1">
      <c r="A3" s="38" t="s">
        <v>79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8"/>
      <c r="P3" s="8"/>
    </row>
    <row r="4" spans="1:24" ht="23.1" customHeight="1">
      <c r="A4" s="39" t="s">
        <v>74</v>
      </c>
      <c r="B4" s="11" t="s">
        <v>57</v>
      </c>
      <c r="C4" s="35" t="s">
        <v>59</v>
      </c>
      <c r="D4" s="36"/>
      <c r="E4" s="36"/>
      <c r="F4" s="36"/>
      <c r="G4" s="36"/>
      <c r="H4" s="36"/>
      <c r="I4" s="36"/>
      <c r="J4" s="36"/>
      <c r="K4" s="35" t="s">
        <v>67</v>
      </c>
      <c r="L4" s="36"/>
      <c r="M4" s="36"/>
      <c r="N4" s="36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23.1" customHeight="1">
      <c r="A5" s="40"/>
      <c r="B5" s="12" t="s">
        <v>22</v>
      </c>
      <c r="C5" s="42" t="s">
        <v>22</v>
      </c>
      <c r="D5" s="43"/>
      <c r="E5" s="43"/>
      <c r="F5" s="43"/>
      <c r="G5" s="43"/>
      <c r="H5" s="43"/>
      <c r="I5" s="43"/>
      <c r="J5" s="43"/>
      <c r="K5" s="42" t="s">
        <v>22</v>
      </c>
      <c r="L5" s="43"/>
      <c r="M5" s="43"/>
      <c r="N5" s="43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60" customHeight="1">
      <c r="A6" s="41"/>
      <c r="B6" s="10" t="s">
        <v>58</v>
      </c>
      <c r="C6" s="10" t="s">
        <v>60</v>
      </c>
      <c r="D6" s="10" t="s">
        <v>61</v>
      </c>
      <c r="E6" s="10" t="s">
        <v>81</v>
      </c>
      <c r="F6" s="10" t="s">
        <v>62</v>
      </c>
      <c r="G6" s="10" t="s">
        <v>63</v>
      </c>
      <c r="H6" s="10" t="s">
        <v>64</v>
      </c>
      <c r="I6" s="10" t="s">
        <v>65</v>
      </c>
      <c r="J6" s="10" t="s">
        <v>66</v>
      </c>
      <c r="K6" s="10" t="s">
        <v>68</v>
      </c>
      <c r="L6" s="10" t="s">
        <v>69</v>
      </c>
      <c r="M6" s="10" t="s">
        <v>70</v>
      </c>
      <c r="N6" s="10" t="s">
        <v>71</v>
      </c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8" customHeight="1">
      <c r="A7" s="14" t="s">
        <v>75</v>
      </c>
      <c r="B7" s="14">
        <v>1</v>
      </c>
      <c r="C7" s="14">
        <v>12</v>
      </c>
      <c r="D7" s="14">
        <v>14</v>
      </c>
      <c r="E7" s="14">
        <v>1</v>
      </c>
      <c r="F7" s="14">
        <v>1</v>
      </c>
      <c r="G7" s="14">
        <v>2</v>
      </c>
      <c r="H7" s="14">
        <v>1</v>
      </c>
      <c r="I7" s="14">
        <v>1</v>
      </c>
      <c r="J7" s="14">
        <v>2</v>
      </c>
      <c r="K7" s="14">
        <v>10</v>
      </c>
      <c r="L7" s="14">
        <v>2</v>
      </c>
      <c r="M7" s="14">
        <v>1</v>
      </c>
      <c r="N7" s="14">
        <v>1</v>
      </c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8" customHeight="1">
      <c r="A8" s="16" t="s">
        <v>76</v>
      </c>
      <c r="B8" s="16">
        <v>1</v>
      </c>
      <c r="C8" s="16">
        <v>8</v>
      </c>
      <c r="D8" s="16">
        <v>7</v>
      </c>
      <c r="E8" s="16">
        <v>0</v>
      </c>
      <c r="F8" s="16">
        <v>0</v>
      </c>
      <c r="G8" s="16">
        <v>1</v>
      </c>
      <c r="H8" s="16">
        <v>0</v>
      </c>
      <c r="I8" s="16">
        <v>3</v>
      </c>
      <c r="J8" s="16">
        <v>1</v>
      </c>
      <c r="K8" s="16">
        <v>4</v>
      </c>
      <c r="L8" s="16">
        <v>5</v>
      </c>
      <c r="M8" s="16">
        <v>2</v>
      </c>
      <c r="N8" s="16">
        <v>1</v>
      </c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8" customHeight="1">
      <c r="A9" s="14" t="s">
        <v>77</v>
      </c>
      <c r="B9" s="14">
        <v>0</v>
      </c>
      <c r="C9" s="14">
        <v>0</v>
      </c>
      <c r="D9" s="14">
        <v>3</v>
      </c>
      <c r="E9" s="14">
        <v>0</v>
      </c>
      <c r="F9" s="14">
        <v>0</v>
      </c>
      <c r="G9" s="14">
        <v>1</v>
      </c>
      <c r="H9" s="14">
        <v>0</v>
      </c>
      <c r="I9" s="14">
        <v>1</v>
      </c>
      <c r="J9" s="14">
        <v>1</v>
      </c>
      <c r="K9" s="14">
        <v>3</v>
      </c>
      <c r="L9" s="14">
        <v>1</v>
      </c>
      <c r="M9" s="14">
        <v>1</v>
      </c>
      <c r="N9" s="14"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1</v>
      </c>
      <c r="K10" s="16">
        <v>1</v>
      </c>
      <c r="L10" s="16">
        <v>2</v>
      </c>
      <c r="M10" s="16">
        <v>0</v>
      </c>
      <c r="N10" s="16"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s="21" customFormat="1" ht="23.1" customHeight="1">
      <c r="A11" s="19" t="s">
        <v>27</v>
      </c>
      <c r="B11" s="19">
        <f>SUM(B7:B10)</f>
        <v>2</v>
      </c>
      <c r="C11" s="19">
        <f t="shared" ref="C11:N11" si="0">SUM(C7:C10)</f>
        <v>20</v>
      </c>
      <c r="D11" s="19">
        <f t="shared" si="0"/>
        <v>24</v>
      </c>
      <c r="E11" s="19">
        <f t="shared" si="0"/>
        <v>1</v>
      </c>
      <c r="F11" s="19">
        <f t="shared" si="0"/>
        <v>1</v>
      </c>
      <c r="G11" s="19">
        <f t="shared" si="0"/>
        <v>4</v>
      </c>
      <c r="H11" s="19">
        <f t="shared" si="0"/>
        <v>1</v>
      </c>
      <c r="I11" s="19">
        <f t="shared" si="0"/>
        <v>6</v>
      </c>
      <c r="J11" s="19">
        <f t="shared" si="0"/>
        <v>5</v>
      </c>
      <c r="K11" s="19">
        <f t="shared" si="0"/>
        <v>18</v>
      </c>
      <c r="L11" s="19">
        <f t="shared" si="0"/>
        <v>10</v>
      </c>
      <c r="M11" s="19">
        <f t="shared" si="0"/>
        <v>4</v>
      </c>
      <c r="N11" s="19">
        <f t="shared" si="0"/>
        <v>2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9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5" ht="18" customHeight="1" thickBot="1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5" ht="23.1" customHeight="1" thickBot="1">
      <c r="A4" s="39" t="s">
        <v>74</v>
      </c>
      <c r="B4" s="35" t="s">
        <v>21</v>
      </c>
      <c r="C4" s="36"/>
      <c r="D4" s="36"/>
      <c r="E4" s="36"/>
      <c r="F4" s="35" t="s">
        <v>20</v>
      </c>
      <c r="G4" s="36"/>
      <c r="H4" s="36"/>
      <c r="I4" s="36"/>
      <c r="J4" s="35" t="s">
        <v>19</v>
      </c>
      <c r="K4" s="36"/>
      <c r="L4" s="36"/>
      <c r="M4" s="36"/>
      <c r="N4" s="35" t="s">
        <v>18</v>
      </c>
      <c r="O4" s="36"/>
      <c r="P4" s="36"/>
      <c r="Q4" s="36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35" t="s">
        <v>22</v>
      </c>
      <c r="C5" s="36"/>
      <c r="D5" s="36"/>
      <c r="E5" s="36"/>
      <c r="F5" s="35" t="s">
        <v>22</v>
      </c>
      <c r="G5" s="36"/>
      <c r="H5" s="36"/>
      <c r="I5" s="36"/>
      <c r="J5" s="35" t="s">
        <v>22</v>
      </c>
      <c r="K5" s="36"/>
      <c r="L5" s="36"/>
      <c r="M5" s="36"/>
      <c r="N5" s="35" t="s">
        <v>22</v>
      </c>
      <c r="O5" s="36"/>
      <c r="P5" s="36"/>
      <c r="Q5" s="36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10" t="s">
        <v>24</v>
      </c>
      <c r="O6" s="10" t="s">
        <v>23</v>
      </c>
      <c r="P6" s="10" t="s">
        <v>82</v>
      </c>
      <c r="Q6" s="10" t="s">
        <v>83</v>
      </c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14</v>
      </c>
      <c r="C7" s="14">
        <v>61</v>
      </c>
      <c r="D7" s="14">
        <v>1731</v>
      </c>
      <c r="E7" s="14">
        <v>106</v>
      </c>
      <c r="F7" s="14">
        <v>4</v>
      </c>
      <c r="G7" s="14">
        <v>24</v>
      </c>
      <c r="H7" s="14">
        <v>447</v>
      </c>
      <c r="I7" s="14">
        <v>36</v>
      </c>
      <c r="J7" s="14">
        <v>2</v>
      </c>
      <c r="K7" s="14">
        <v>12</v>
      </c>
      <c r="L7" s="14">
        <v>208</v>
      </c>
      <c r="M7" s="14">
        <v>8</v>
      </c>
      <c r="N7" s="14">
        <v>0</v>
      </c>
      <c r="O7" s="14">
        <v>0</v>
      </c>
      <c r="P7" s="14">
        <v>0</v>
      </c>
      <c r="Q7" s="14">
        <v>0</v>
      </c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8</v>
      </c>
      <c r="C8" s="16">
        <v>34</v>
      </c>
      <c r="D8" s="16">
        <v>774</v>
      </c>
      <c r="E8" s="16">
        <v>56</v>
      </c>
      <c r="F8" s="16">
        <v>4</v>
      </c>
      <c r="G8" s="16">
        <v>13</v>
      </c>
      <c r="H8" s="16">
        <v>311</v>
      </c>
      <c r="I8" s="16">
        <v>17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5</v>
      </c>
      <c r="C9" s="14">
        <v>16</v>
      </c>
      <c r="D9" s="14">
        <v>375</v>
      </c>
      <c r="E9" s="14">
        <v>27</v>
      </c>
      <c r="F9" s="14">
        <v>2</v>
      </c>
      <c r="G9" s="14">
        <v>8</v>
      </c>
      <c r="H9" s="14">
        <v>164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5"/>
      <c r="S9" s="15"/>
      <c r="T9" s="15"/>
      <c r="U9" s="15"/>
      <c r="V9" s="15"/>
      <c r="W9" s="15"/>
      <c r="X9" s="15"/>
      <c r="Y9" s="15"/>
    </row>
    <row r="10" spans="1:25" s="1" customFormat="1" ht="18" customHeight="1">
      <c r="A10" s="16" t="s">
        <v>78</v>
      </c>
      <c r="B10" s="16">
        <v>2</v>
      </c>
      <c r="C10" s="16">
        <v>6</v>
      </c>
      <c r="D10" s="16">
        <v>164</v>
      </c>
      <c r="E10" s="16">
        <v>10</v>
      </c>
      <c r="F10" s="16">
        <v>1</v>
      </c>
      <c r="G10" s="16">
        <v>4</v>
      </c>
      <c r="H10" s="16">
        <v>44</v>
      </c>
      <c r="I10" s="16">
        <v>4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/>
      <c r="S10" s="17"/>
      <c r="T10" s="17"/>
      <c r="U10" s="17"/>
      <c r="V10" s="17"/>
      <c r="W10" s="17"/>
      <c r="X10" s="17"/>
      <c r="Y10" s="17"/>
    </row>
    <row r="11" spans="1:25" s="21" customFormat="1" ht="23.1" customHeight="1">
      <c r="A11" s="19" t="s">
        <v>27</v>
      </c>
      <c r="B11" s="19">
        <f>SUM(B7:B10)</f>
        <v>29</v>
      </c>
      <c r="C11" s="19">
        <f t="shared" ref="C11:Q11" si="0">SUM(C7:C10)</f>
        <v>117</v>
      </c>
      <c r="D11" s="19">
        <f t="shared" si="0"/>
        <v>3044</v>
      </c>
      <c r="E11" s="19">
        <f t="shared" si="0"/>
        <v>199</v>
      </c>
      <c r="F11" s="19">
        <f t="shared" si="0"/>
        <v>11</v>
      </c>
      <c r="G11" s="19">
        <f t="shared" si="0"/>
        <v>49</v>
      </c>
      <c r="H11" s="19">
        <f t="shared" si="0"/>
        <v>966</v>
      </c>
      <c r="I11" s="19">
        <f t="shared" si="0"/>
        <v>69</v>
      </c>
      <c r="J11" s="19">
        <f t="shared" si="0"/>
        <v>2</v>
      </c>
      <c r="K11" s="19">
        <f t="shared" si="0"/>
        <v>12</v>
      </c>
      <c r="L11" s="19">
        <f t="shared" si="0"/>
        <v>208</v>
      </c>
      <c r="M11" s="19">
        <f t="shared" si="0"/>
        <v>8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20"/>
      <c r="S11" s="20"/>
      <c r="T11" s="20"/>
      <c r="U11" s="20"/>
      <c r="V11" s="20"/>
      <c r="W11" s="20"/>
      <c r="X11" s="20"/>
      <c r="Y11" s="20"/>
    </row>
    <row r="16" spans="1:25">
      <c r="D16" s="2"/>
      <c r="E16" s="2"/>
      <c r="F16" s="2"/>
      <c r="G16" s="2"/>
      <c r="H16" s="2"/>
    </row>
    <row r="17" spans="4:8">
      <c r="D17" s="2"/>
      <c r="E17" s="2"/>
      <c r="F17" s="2"/>
      <c r="G17" s="2"/>
      <c r="H17" s="2"/>
    </row>
    <row r="18" spans="4:8">
      <c r="D18" s="2"/>
      <c r="E18" s="2"/>
      <c r="F18" s="2"/>
      <c r="G18" s="2"/>
      <c r="H18" s="2"/>
    </row>
    <row r="19" spans="4:8">
      <c r="D19" s="3"/>
      <c r="E19" s="3"/>
      <c r="F19" s="3"/>
      <c r="G19" s="3"/>
      <c r="H19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98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28</v>
      </c>
      <c r="C4" s="36"/>
      <c r="D4" s="36"/>
      <c r="E4" s="36"/>
      <c r="F4" s="35" t="s">
        <v>26</v>
      </c>
      <c r="G4" s="36"/>
      <c r="H4" s="36"/>
      <c r="I4" s="36"/>
      <c r="J4" s="35" t="s">
        <v>25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40</v>
      </c>
      <c r="C7" s="14">
        <v>416</v>
      </c>
      <c r="D7" s="14">
        <v>10073</v>
      </c>
      <c r="E7" s="14">
        <v>963</v>
      </c>
      <c r="F7" s="14">
        <v>5</v>
      </c>
      <c r="G7" s="14">
        <v>64</v>
      </c>
      <c r="H7" s="14">
        <v>1229</v>
      </c>
      <c r="I7" s="14">
        <v>109</v>
      </c>
      <c r="J7" s="14">
        <v>2</v>
      </c>
      <c r="K7" s="14">
        <v>18</v>
      </c>
      <c r="L7" s="14">
        <v>383</v>
      </c>
      <c r="M7" s="14">
        <v>46</v>
      </c>
      <c r="N7" s="17"/>
      <c r="O7" s="17"/>
      <c r="P7" s="18"/>
      <c r="Q7" s="18"/>
      <c r="R7" s="18"/>
      <c r="S7" s="18"/>
      <c r="T7" s="18"/>
      <c r="U7" s="18"/>
      <c r="V7" s="15"/>
      <c r="W7" s="15"/>
      <c r="X7" s="15"/>
      <c r="Y7" s="15"/>
    </row>
    <row r="8" spans="1:25" ht="18" customHeight="1">
      <c r="A8" s="16" t="s">
        <v>76</v>
      </c>
      <c r="B8" s="16">
        <v>31</v>
      </c>
      <c r="C8" s="16">
        <v>245</v>
      </c>
      <c r="D8" s="16">
        <v>4382</v>
      </c>
      <c r="E8" s="16">
        <v>427</v>
      </c>
      <c r="F8" s="16">
        <v>3</v>
      </c>
      <c r="G8" s="16">
        <v>40</v>
      </c>
      <c r="H8" s="16">
        <v>760</v>
      </c>
      <c r="I8" s="16">
        <v>58</v>
      </c>
      <c r="J8" s="16">
        <v>3</v>
      </c>
      <c r="K8" s="16">
        <v>21</v>
      </c>
      <c r="L8" s="16">
        <v>362</v>
      </c>
      <c r="M8" s="16">
        <v>42</v>
      </c>
      <c r="N8" s="17"/>
      <c r="O8" s="17"/>
      <c r="P8" s="18"/>
      <c r="Q8" s="18"/>
      <c r="R8" s="18"/>
      <c r="S8" s="18"/>
      <c r="T8" s="18"/>
      <c r="U8" s="18"/>
      <c r="V8" s="15"/>
      <c r="W8" s="15"/>
      <c r="X8" s="15"/>
      <c r="Y8" s="15"/>
    </row>
    <row r="9" spans="1:25" ht="18" customHeight="1">
      <c r="A9" s="14" t="s">
        <v>77</v>
      </c>
      <c r="B9" s="14">
        <v>15</v>
      </c>
      <c r="C9" s="14">
        <v>133</v>
      </c>
      <c r="D9" s="14">
        <v>3335</v>
      </c>
      <c r="E9" s="14">
        <v>251</v>
      </c>
      <c r="F9" s="14">
        <v>1</v>
      </c>
      <c r="G9" s="14">
        <v>16</v>
      </c>
      <c r="H9" s="14">
        <v>331</v>
      </c>
      <c r="I9" s="14">
        <v>32</v>
      </c>
      <c r="J9" s="14">
        <v>1</v>
      </c>
      <c r="K9" s="14">
        <v>7</v>
      </c>
      <c r="L9" s="14">
        <v>158</v>
      </c>
      <c r="M9" s="14">
        <v>14</v>
      </c>
      <c r="N9" s="17"/>
      <c r="O9" s="17"/>
      <c r="P9" s="18"/>
      <c r="Q9" s="18"/>
      <c r="R9" s="18"/>
      <c r="S9" s="18"/>
      <c r="T9" s="18"/>
      <c r="U9" s="18"/>
      <c r="V9" s="15"/>
      <c r="W9" s="15"/>
      <c r="X9" s="15"/>
      <c r="Y9" s="15"/>
    </row>
    <row r="10" spans="1:25" s="1" customFormat="1" ht="18" customHeight="1">
      <c r="A10" s="16" t="s">
        <v>78</v>
      </c>
      <c r="B10" s="16">
        <v>10</v>
      </c>
      <c r="C10" s="16">
        <v>75</v>
      </c>
      <c r="D10" s="16">
        <v>1015</v>
      </c>
      <c r="E10" s="16">
        <v>97</v>
      </c>
      <c r="F10" s="16">
        <v>1</v>
      </c>
      <c r="G10" s="16">
        <v>9</v>
      </c>
      <c r="H10" s="16">
        <v>143</v>
      </c>
      <c r="I10" s="16">
        <v>14</v>
      </c>
      <c r="J10" s="16">
        <v>1</v>
      </c>
      <c r="K10" s="16">
        <v>6</v>
      </c>
      <c r="L10" s="16">
        <v>98</v>
      </c>
      <c r="M10" s="16">
        <v>14</v>
      </c>
      <c r="N10" s="17"/>
      <c r="O10" s="17"/>
      <c r="P10" s="18"/>
      <c r="Q10" s="18"/>
      <c r="R10" s="18"/>
      <c r="S10" s="18"/>
      <c r="T10" s="18"/>
      <c r="U10" s="18"/>
      <c r="V10" s="17"/>
      <c r="W10" s="17"/>
      <c r="X10" s="17"/>
      <c r="Y10" s="17"/>
    </row>
    <row r="11" spans="1:25" s="21" customFormat="1" ht="23.1" customHeight="1">
      <c r="A11" s="19" t="s">
        <v>27</v>
      </c>
      <c r="B11" s="19">
        <f>SUM(B7:B10)</f>
        <v>96</v>
      </c>
      <c r="C11" s="19">
        <f t="shared" ref="C11:M11" si="0">SUM(C7:C10)</f>
        <v>869</v>
      </c>
      <c r="D11" s="19">
        <f t="shared" si="0"/>
        <v>18805</v>
      </c>
      <c r="E11" s="19">
        <f t="shared" si="0"/>
        <v>1738</v>
      </c>
      <c r="F11" s="19">
        <f t="shared" si="0"/>
        <v>10</v>
      </c>
      <c r="G11" s="19">
        <f t="shared" si="0"/>
        <v>129</v>
      </c>
      <c r="H11" s="19">
        <f t="shared" si="0"/>
        <v>2463</v>
      </c>
      <c r="I11" s="19">
        <f t="shared" si="0"/>
        <v>213</v>
      </c>
      <c r="J11" s="19">
        <f t="shared" si="0"/>
        <v>7</v>
      </c>
      <c r="K11" s="19">
        <f t="shared" si="0"/>
        <v>52</v>
      </c>
      <c r="L11" s="19">
        <f t="shared" si="0"/>
        <v>1001</v>
      </c>
      <c r="M11" s="19">
        <f t="shared" si="0"/>
        <v>116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8"/>
      <c r="K2" s="8"/>
      <c r="L2" s="8"/>
      <c r="M2" s="8"/>
      <c r="N2" s="8"/>
      <c r="O2" s="8"/>
      <c r="P2" s="8"/>
      <c r="Q2" s="8"/>
    </row>
    <row r="3" spans="1:25" ht="18" customHeight="1" thickBot="1">
      <c r="A3" s="38" t="s">
        <v>99</v>
      </c>
      <c r="B3" s="38"/>
      <c r="C3" s="38"/>
      <c r="D3" s="38"/>
      <c r="E3" s="38"/>
      <c r="F3" s="38"/>
      <c r="G3" s="38"/>
      <c r="H3" s="38"/>
      <c r="I3" s="38"/>
      <c r="J3" s="8"/>
      <c r="K3" s="8"/>
      <c r="L3" s="8"/>
      <c r="M3" s="8"/>
      <c r="N3" s="8"/>
      <c r="O3" s="8"/>
      <c r="P3" s="8"/>
      <c r="Q3" s="8"/>
    </row>
    <row r="4" spans="1:25" ht="23.1" customHeight="1">
      <c r="A4" s="39" t="s">
        <v>74</v>
      </c>
      <c r="B4" s="35" t="s">
        <v>29</v>
      </c>
      <c r="C4" s="36"/>
      <c r="D4" s="36"/>
      <c r="E4" s="36"/>
      <c r="F4" s="35" t="s">
        <v>30</v>
      </c>
      <c r="G4" s="36"/>
      <c r="H4" s="36"/>
      <c r="I4" s="3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9"/>
      <c r="K6" s="9"/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4">
        <v>2</v>
      </c>
      <c r="G7" s="14">
        <v>11</v>
      </c>
      <c r="H7" s="14">
        <v>131</v>
      </c>
      <c r="I7" s="14">
        <v>14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I11" si="0">SUM(C7:C10)</f>
        <v>0</v>
      </c>
      <c r="D11" s="19">
        <f t="shared" si="0"/>
        <v>0</v>
      </c>
      <c r="E11" s="19">
        <f t="shared" si="0"/>
        <v>0</v>
      </c>
      <c r="F11" s="19">
        <f t="shared" si="0"/>
        <v>2</v>
      </c>
      <c r="G11" s="19">
        <f t="shared" si="0"/>
        <v>11</v>
      </c>
      <c r="H11" s="19">
        <f t="shared" si="0"/>
        <v>131</v>
      </c>
      <c r="I11" s="19">
        <f t="shared" si="0"/>
        <v>14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100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32</v>
      </c>
      <c r="C4" s="36"/>
      <c r="D4" s="36"/>
      <c r="E4" s="36"/>
      <c r="F4" s="35" t="s">
        <v>31</v>
      </c>
      <c r="G4" s="36"/>
      <c r="H4" s="36"/>
      <c r="I4" s="36"/>
      <c r="J4" s="35" t="s">
        <v>97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29</v>
      </c>
      <c r="C7" s="14">
        <v>166</v>
      </c>
      <c r="D7" s="14">
        <v>4189</v>
      </c>
      <c r="E7" s="14">
        <v>378</v>
      </c>
      <c r="F7" s="14">
        <v>5</v>
      </c>
      <c r="G7" s="14">
        <v>18</v>
      </c>
      <c r="H7" s="14">
        <v>394</v>
      </c>
      <c r="I7" s="14">
        <v>32</v>
      </c>
      <c r="J7" s="14">
        <v>2</v>
      </c>
      <c r="K7" s="14">
        <v>6</v>
      </c>
      <c r="L7" s="14">
        <v>130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14</v>
      </c>
      <c r="C8" s="16">
        <v>69</v>
      </c>
      <c r="D8" s="16">
        <v>1786</v>
      </c>
      <c r="E8" s="16">
        <v>173</v>
      </c>
      <c r="F8" s="16">
        <v>3</v>
      </c>
      <c r="G8" s="16">
        <v>12</v>
      </c>
      <c r="H8" s="16">
        <v>174</v>
      </c>
      <c r="I8" s="16">
        <v>19</v>
      </c>
      <c r="J8" s="16">
        <v>2</v>
      </c>
      <c r="K8" s="16">
        <v>5</v>
      </c>
      <c r="L8" s="16">
        <v>53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5</v>
      </c>
      <c r="C9" s="14">
        <v>40</v>
      </c>
      <c r="D9" s="14">
        <v>1243</v>
      </c>
      <c r="E9" s="14">
        <v>87</v>
      </c>
      <c r="F9" s="14">
        <v>1</v>
      </c>
      <c r="G9" s="14">
        <v>5</v>
      </c>
      <c r="H9" s="14">
        <v>98</v>
      </c>
      <c r="I9" s="14">
        <v>9</v>
      </c>
      <c r="J9" s="14">
        <v>1</v>
      </c>
      <c r="K9" s="14">
        <v>2</v>
      </c>
      <c r="L9" s="14">
        <v>35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4</v>
      </c>
      <c r="C10" s="16">
        <v>18</v>
      </c>
      <c r="D10" s="16">
        <v>368</v>
      </c>
      <c r="E10" s="16">
        <v>40</v>
      </c>
      <c r="F10" s="16">
        <v>1</v>
      </c>
      <c r="G10" s="16">
        <v>3</v>
      </c>
      <c r="H10" s="16">
        <v>28</v>
      </c>
      <c r="I10" s="16">
        <v>0</v>
      </c>
      <c r="J10" s="16">
        <v>1</v>
      </c>
      <c r="K10" s="16">
        <v>2</v>
      </c>
      <c r="L10" s="16">
        <v>33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52</v>
      </c>
      <c r="C11" s="19">
        <f t="shared" ref="C11:M11" si="0">SUM(C7:C10)</f>
        <v>293</v>
      </c>
      <c r="D11" s="19">
        <f t="shared" si="0"/>
        <v>7586</v>
      </c>
      <c r="E11" s="19">
        <f t="shared" si="0"/>
        <v>678</v>
      </c>
      <c r="F11" s="19">
        <f t="shared" si="0"/>
        <v>10</v>
      </c>
      <c r="G11" s="19">
        <f t="shared" si="0"/>
        <v>38</v>
      </c>
      <c r="H11" s="19">
        <f t="shared" si="0"/>
        <v>694</v>
      </c>
      <c r="I11" s="19">
        <f t="shared" si="0"/>
        <v>60</v>
      </c>
      <c r="J11" s="19">
        <f t="shared" si="0"/>
        <v>6</v>
      </c>
      <c r="K11" s="19">
        <f t="shared" si="0"/>
        <v>15</v>
      </c>
      <c r="L11" s="19">
        <f t="shared" si="0"/>
        <v>251</v>
      </c>
      <c r="M11" s="19">
        <f t="shared" si="0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101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35</v>
      </c>
      <c r="C4" s="36"/>
      <c r="D4" s="36"/>
      <c r="E4" s="36"/>
      <c r="F4" s="35" t="s">
        <v>34</v>
      </c>
      <c r="G4" s="36"/>
      <c r="H4" s="36"/>
      <c r="I4" s="36"/>
      <c r="J4" s="35" t="s">
        <v>33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1</v>
      </c>
      <c r="C7" s="14">
        <v>6</v>
      </c>
      <c r="D7" s="14">
        <v>117</v>
      </c>
      <c r="E7" s="14">
        <v>14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5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3</v>
      </c>
      <c r="C8" s="16">
        <v>9</v>
      </c>
      <c r="D8" s="16">
        <v>131</v>
      </c>
      <c r="E8" s="16">
        <v>30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1</v>
      </c>
      <c r="C9" s="14">
        <v>3</v>
      </c>
      <c r="D9" s="14">
        <v>55</v>
      </c>
      <c r="E9" s="14">
        <v>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1</v>
      </c>
      <c r="C10" s="16">
        <v>6</v>
      </c>
      <c r="D10" s="16">
        <v>106</v>
      </c>
      <c r="E10" s="16">
        <v>14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6</v>
      </c>
      <c r="C11" s="19">
        <f t="shared" ref="C11:M11" si="0">SUM(C7:C10)</f>
        <v>24</v>
      </c>
      <c r="D11" s="19">
        <f t="shared" si="0"/>
        <v>409</v>
      </c>
      <c r="E11" s="19">
        <f t="shared" si="0"/>
        <v>66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1</v>
      </c>
      <c r="K11" s="19">
        <f t="shared" si="0"/>
        <v>1</v>
      </c>
      <c r="L11" s="19">
        <f t="shared" si="0"/>
        <v>5</v>
      </c>
      <c r="M11" s="19">
        <f t="shared" si="0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102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85</v>
      </c>
      <c r="C4" s="36"/>
      <c r="D4" s="36"/>
      <c r="E4" s="36"/>
      <c r="F4" s="35" t="s">
        <v>103</v>
      </c>
      <c r="G4" s="36"/>
      <c r="H4" s="36"/>
      <c r="I4" s="36"/>
      <c r="J4" s="35" t="s">
        <v>36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35</v>
      </c>
      <c r="C7" s="14">
        <v>141</v>
      </c>
      <c r="D7" s="14">
        <v>3747</v>
      </c>
      <c r="E7" s="14">
        <v>343</v>
      </c>
      <c r="F7" s="14">
        <v>4</v>
      </c>
      <c r="G7" s="14">
        <v>6</v>
      </c>
      <c r="H7" s="14">
        <v>164</v>
      </c>
      <c r="I7" s="14">
        <v>0</v>
      </c>
      <c r="J7" s="14">
        <v>8</v>
      </c>
      <c r="K7" s="14">
        <v>38</v>
      </c>
      <c r="L7" s="14">
        <v>941</v>
      </c>
      <c r="M7" s="14">
        <v>94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20</v>
      </c>
      <c r="C8" s="16">
        <v>66</v>
      </c>
      <c r="D8" s="16">
        <v>1965</v>
      </c>
      <c r="E8" s="16">
        <v>180</v>
      </c>
      <c r="F8" s="16">
        <v>4</v>
      </c>
      <c r="G8" s="16">
        <v>6</v>
      </c>
      <c r="H8" s="16">
        <v>88</v>
      </c>
      <c r="I8" s="16">
        <v>0</v>
      </c>
      <c r="J8" s="16">
        <v>5</v>
      </c>
      <c r="K8" s="16">
        <v>11</v>
      </c>
      <c r="L8" s="16">
        <v>213</v>
      </c>
      <c r="M8" s="16">
        <v>21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6</v>
      </c>
      <c r="C9" s="14">
        <v>48</v>
      </c>
      <c r="D9" s="14">
        <v>1045</v>
      </c>
      <c r="E9" s="14">
        <v>84</v>
      </c>
      <c r="F9" s="14">
        <v>2</v>
      </c>
      <c r="G9" s="14">
        <v>3</v>
      </c>
      <c r="H9" s="14">
        <v>107</v>
      </c>
      <c r="I9" s="14">
        <v>0</v>
      </c>
      <c r="J9" s="14">
        <v>2</v>
      </c>
      <c r="K9" s="14">
        <v>10</v>
      </c>
      <c r="L9" s="14">
        <v>209</v>
      </c>
      <c r="M9" s="14">
        <v>27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8</v>
      </c>
      <c r="C10" s="16">
        <v>17</v>
      </c>
      <c r="D10" s="16">
        <v>435</v>
      </c>
      <c r="E10" s="16">
        <v>48</v>
      </c>
      <c r="F10" s="16">
        <v>2</v>
      </c>
      <c r="G10" s="16">
        <v>3</v>
      </c>
      <c r="H10" s="16">
        <v>80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69</v>
      </c>
      <c r="C11" s="19">
        <f t="shared" ref="C11:M11" si="0">SUM(C7:C10)</f>
        <v>272</v>
      </c>
      <c r="D11" s="19">
        <f t="shared" si="0"/>
        <v>7192</v>
      </c>
      <c r="E11" s="19">
        <f t="shared" si="0"/>
        <v>655</v>
      </c>
      <c r="F11" s="19">
        <f t="shared" si="0"/>
        <v>12</v>
      </c>
      <c r="G11" s="19">
        <f t="shared" si="0"/>
        <v>18</v>
      </c>
      <c r="H11" s="19">
        <f t="shared" si="0"/>
        <v>439</v>
      </c>
      <c r="I11" s="19">
        <f t="shared" si="0"/>
        <v>0</v>
      </c>
      <c r="J11" s="19">
        <f t="shared" si="0"/>
        <v>15</v>
      </c>
      <c r="K11" s="19">
        <f t="shared" si="0"/>
        <v>59</v>
      </c>
      <c r="L11" s="19">
        <f t="shared" si="0"/>
        <v>1363</v>
      </c>
      <c r="M11" s="19">
        <f t="shared" si="0"/>
        <v>142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1"/>
  <sheetViews>
    <sheetView rightToLeft="1" workbookViewId="0"/>
  </sheetViews>
  <sheetFormatPr defaultRowHeight="14.25"/>
  <cols>
    <col min="1" max="1" width="17.625" customWidth="1"/>
    <col min="2" max="29" width="9.625" customWidth="1"/>
  </cols>
  <sheetData>
    <row r="1" spans="1:25" ht="18" customHeight="1"/>
    <row r="2" spans="1:25" ht="18" customHeight="1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"/>
      <c r="O2" s="8"/>
      <c r="P2" s="8"/>
      <c r="Q2" s="8"/>
    </row>
    <row r="3" spans="1:25" ht="18" customHeight="1" thickBot="1">
      <c r="A3" s="38" t="s">
        <v>104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8"/>
      <c r="O3" s="8"/>
      <c r="P3" s="8"/>
      <c r="Q3" s="8"/>
    </row>
    <row r="4" spans="1:25" ht="23.1" customHeight="1">
      <c r="A4" s="39" t="s">
        <v>74</v>
      </c>
      <c r="B4" s="35" t="s">
        <v>37</v>
      </c>
      <c r="C4" s="36"/>
      <c r="D4" s="36"/>
      <c r="E4" s="36"/>
      <c r="F4" s="35" t="s">
        <v>38</v>
      </c>
      <c r="G4" s="36"/>
      <c r="H4" s="36"/>
      <c r="I4" s="36"/>
      <c r="J4" s="35" t="s">
        <v>39</v>
      </c>
      <c r="K4" s="36"/>
      <c r="L4" s="36"/>
      <c r="M4" s="3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3.1" customHeight="1">
      <c r="A5" s="40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60" customHeight="1">
      <c r="A6" s="41"/>
      <c r="B6" s="10" t="s">
        <v>24</v>
      </c>
      <c r="C6" s="10" t="s">
        <v>23</v>
      </c>
      <c r="D6" s="10" t="s">
        <v>82</v>
      </c>
      <c r="E6" s="10" t="s">
        <v>83</v>
      </c>
      <c r="F6" s="10" t="s">
        <v>24</v>
      </c>
      <c r="G6" s="10" t="s">
        <v>23</v>
      </c>
      <c r="H6" s="10" t="s">
        <v>82</v>
      </c>
      <c r="I6" s="10" t="s">
        <v>83</v>
      </c>
      <c r="J6" s="10" t="s">
        <v>24</v>
      </c>
      <c r="K6" s="10" t="s">
        <v>23</v>
      </c>
      <c r="L6" s="10" t="s">
        <v>82</v>
      </c>
      <c r="M6" s="10" t="s">
        <v>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" customHeight="1">
      <c r="A7" s="14" t="s">
        <v>75</v>
      </c>
      <c r="B7" s="14">
        <v>0</v>
      </c>
      <c r="C7" s="14">
        <v>0</v>
      </c>
      <c r="D7" s="14">
        <v>0</v>
      </c>
      <c r="E7" s="14">
        <v>0</v>
      </c>
      <c r="F7" s="14">
        <v>2</v>
      </c>
      <c r="G7" s="14">
        <v>3</v>
      </c>
      <c r="H7" s="14">
        <v>16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3</v>
      </c>
      <c r="H8" s="16">
        <v>21</v>
      </c>
      <c r="I8" s="16">
        <v>7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4" t="s">
        <v>77</v>
      </c>
      <c r="B9" s="14">
        <v>0</v>
      </c>
      <c r="C9" s="14">
        <v>0</v>
      </c>
      <c r="D9" s="14">
        <v>0</v>
      </c>
      <c r="E9" s="14">
        <v>0</v>
      </c>
      <c r="F9" s="14">
        <v>2</v>
      </c>
      <c r="G9" s="14">
        <v>3</v>
      </c>
      <c r="H9" s="14">
        <v>23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1" customFormat="1" ht="23.1" customHeight="1">
      <c r="A11" s="19" t="s">
        <v>27</v>
      </c>
      <c r="B11" s="19">
        <f>SUM(B7:B10)</f>
        <v>0</v>
      </c>
      <c r="C11" s="19">
        <f t="shared" ref="C11:M11" si="0">SUM(C7:C10)</f>
        <v>0</v>
      </c>
      <c r="D11" s="19">
        <f t="shared" si="0"/>
        <v>0</v>
      </c>
      <c r="E11" s="19">
        <f t="shared" si="0"/>
        <v>0</v>
      </c>
      <c r="F11" s="19">
        <f t="shared" si="0"/>
        <v>6</v>
      </c>
      <c r="G11" s="19">
        <f t="shared" si="0"/>
        <v>9</v>
      </c>
      <c r="H11" s="19">
        <f t="shared" si="0"/>
        <v>60</v>
      </c>
      <c r="I11" s="19">
        <f t="shared" si="0"/>
        <v>25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2020-10-22T06:53:07Z</dcterms:modified>
</cp:coreProperties>
</file>