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60"/>
  </bookViews>
  <sheets>
    <sheet name="population_2018" sheetId="2" r:id="rId1"/>
  </sheets>
  <externalReferences>
    <externalReference r:id="rId2"/>
    <externalReference r:id="rId3"/>
    <externalReference r:id="rId4"/>
    <externalReference r:id="rId5"/>
  </externalReferences>
  <definedNames>
    <definedName name="\d">'[1]2020(س ذ)'!#REF!</definedName>
    <definedName name="\g">'[1]2020(س ذ)'!#REF!</definedName>
    <definedName name="\h">'[1]2020(س ذ)'!#REF!</definedName>
    <definedName name="\m">'[1]2020(س ذ)'!#REF!</definedName>
    <definedName name="\s">'[1]2020(س ذ)'!#REF!</definedName>
    <definedName name="_1مدن_المدن_حسب_المنطقة">#REF!</definedName>
    <definedName name="an">[3]AGEINT!#REF!</definedName>
    <definedName name="CHKPAS">'[1]2020(س ذ)'!#REF!</definedName>
    <definedName name="CHKSAVE">'[1]2020(س ذ)'!#REF!</definedName>
    <definedName name="d">[3]AGEINT!#REF!</definedName>
    <definedName name="Default__TABLE1_186" localSheetId="0">population_2018!$A$6:$J$23</definedName>
    <definedName name="ERR_LOC">'[1]2020(س ذ)'!#REF!</definedName>
    <definedName name="ERR_MSG">'[1]2020(س ذ)'!#REF!</definedName>
    <definedName name="ff">'[1]2020(س ذ)'!#REF!</definedName>
    <definedName name="FILENAME">'[1]2020(س ذ)'!#REF!</definedName>
    <definedName name="FLOPDIR">'[1]2020(س ذ)'!#REF!</definedName>
    <definedName name="FLOPPY">'[1]2020(س ذ)'!#REF!</definedName>
    <definedName name="GETFILE">'[1]2020(س ذ)'!#REF!</definedName>
    <definedName name="GRDIR">'[1]2020(س ذ)'!#REF!</definedName>
    <definedName name="MESSAGE">'[1]2020(س ذ)'!#REF!</definedName>
    <definedName name="mohafdah_mrkz_استعلام">#REF!</definedName>
    <definedName name="MSG_CELL">'[1]2020(س ذ)'!#REF!</definedName>
    <definedName name="NOPAS">'[1]2020(س ذ)'!#REF!</definedName>
    <definedName name="NOPAS3">'[1]2020(س ذ)'!#REF!</definedName>
    <definedName name="OLD_MSG">'[1]2020(س ذ)'!#REF!</definedName>
    <definedName name="PAS_MSG1">'[1]2020(س ذ)'!#REF!</definedName>
    <definedName name="PAS_MSG2">'[1]2020(س ذ)'!#REF!</definedName>
    <definedName name="PAS_MSG3">'[1]2020(س ذ)'!#REF!</definedName>
    <definedName name="PAUSE">'[1]2020(س ذ)'!#REF!</definedName>
    <definedName name="RESDIR">'[1]2020(س ذ)'!#REF!</definedName>
    <definedName name="RESTYPE">'[1]2020(س ذ)'!#REF!</definedName>
    <definedName name="RSVMENU">'[1]2020(س ذ)'!#REF!</definedName>
    <definedName name="s">[3]AGEINT!#REF!</definedName>
    <definedName name="SAVE">'[1]2020(س ذ)'!#REF!</definedName>
    <definedName name="SAVE_MSG">'[1]2020(س ذ)'!#REF!</definedName>
    <definedName name="SAVED">'[1]2020(س ذ)'!#REF!</definedName>
    <definedName name="SAVENGO">'[1]2020(س ذ)'!#REF!</definedName>
    <definedName name="TEMP">'[1]2020(س ذ)'!#REF!</definedName>
    <definedName name="الملخص">[4]AGEINT!#REF!</definedName>
  </definedNames>
  <calcPr calcId="145621"/>
</workbook>
</file>

<file path=xl/calcChain.xml><?xml version="1.0" encoding="utf-8"?>
<calcChain xmlns="http://schemas.openxmlformats.org/spreadsheetml/2006/main">
  <c r="F24" i="2" l="1"/>
  <c r="E24" i="2"/>
  <c r="C24" i="2"/>
  <c r="B24" i="2"/>
  <c r="I23" i="2"/>
  <c r="H23" i="2"/>
  <c r="J23" i="2" s="1"/>
  <c r="G23" i="2"/>
  <c r="D23" i="2"/>
  <c r="I22" i="2"/>
  <c r="H22" i="2"/>
  <c r="J22" i="2" s="1"/>
  <c r="G22" i="2"/>
  <c r="D22" i="2"/>
  <c r="I21" i="2"/>
  <c r="H21" i="2"/>
  <c r="J21" i="2" s="1"/>
  <c r="G21" i="2"/>
  <c r="D21" i="2"/>
  <c r="J20" i="2"/>
  <c r="I20" i="2"/>
  <c r="H20" i="2"/>
  <c r="G20" i="2"/>
  <c r="D20" i="2"/>
  <c r="J19" i="2"/>
  <c r="I19" i="2"/>
  <c r="H19" i="2"/>
  <c r="G19" i="2"/>
  <c r="D19" i="2"/>
  <c r="I18" i="2"/>
  <c r="H18" i="2"/>
  <c r="J18" i="2" s="1"/>
  <c r="G18" i="2"/>
  <c r="D18" i="2"/>
  <c r="J17" i="2"/>
  <c r="I17" i="2"/>
  <c r="H17" i="2"/>
  <c r="G17" i="2"/>
  <c r="D17" i="2"/>
  <c r="I16" i="2"/>
  <c r="J16" i="2" s="1"/>
  <c r="H16" i="2"/>
  <c r="G16" i="2"/>
  <c r="D16" i="2"/>
  <c r="I15" i="2"/>
  <c r="H15" i="2"/>
  <c r="J15" i="2" s="1"/>
  <c r="G15" i="2"/>
  <c r="D15" i="2"/>
  <c r="I14" i="2"/>
  <c r="H14" i="2"/>
  <c r="J14" i="2" s="1"/>
  <c r="G14" i="2"/>
  <c r="D14" i="2"/>
  <c r="I13" i="2"/>
  <c r="H13" i="2"/>
  <c r="J13" i="2" s="1"/>
  <c r="G13" i="2"/>
  <c r="D13" i="2"/>
  <c r="J12" i="2"/>
  <c r="I12" i="2"/>
  <c r="H12" i="2"/>
  <c r="G12" i="2"/>
  <c r="D12" i="2"/>
  <c r="J11" i="2"/>
  <c r="I11" i="2"/>
  <c r="H11" i="2"/>
  <c r="G11" i="2"/>
  <c r="D11" i="2"/>
  <c r="I10" i="2"/>
  <c r="H10" i="2"/>
  <c r="J10" i="2" s="1"/>
  <c r="G10" i="2"/>
  <c r="D10" i="2"/>
  <c r="J9" i="2"/>
  <c r="I9" i="2"/>
  <c r="H9" i="2"/>
  <c r="G9" i="2"/>
  <c r="D9" i="2"/>
  <c r="I8" i="2"/>
  <c r="J8" i="2" s="1"/>
  <c r="H8" i="2"/>
  <c r="G8" i="2"/>
  <c r="D8" i="2"/>
  <c r="I7" i="2"/>
  <c r="I24" i="2" s="1"/>
  <c r="H7" i="2"/>
  <c r="J7" i="2" s="1"/>
  <c r="G7" i="2"/>
  <c r="G24" i="2" s="1"/>
  <c r="D7" i="2"/>
  <c r="D24" i="2" s="1"/>
  <c r="J24" i="2" l="1"/>
  <c r="H24" i="2"/>
</calcChain>
</file>

<file path=xl/connections.xml><?xml version="1.0" encoding="utf-8"?>
<connections xmlns="http://schemas.openxmlformats.org/spreadsheetml/2006/main">
  <connection id="1" odcFile="C:\Documents and Settings\ncc\My Documents\My Data Sources\(Default) TABLE1.odc" name="(Default) TABLE125142411121111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</connections>
</file>

<file path=xl/sharedStrings.xml><?xml version="1.0" encoding="utf-8"?>
<sst xmlns="http://schemas.openxmlformats.org/spreadsheetml/2006/main" count="36" uniqueCount="30">
  <si>
    <t xml:space="preserve"> السكان حسب الجنس وفئات العمر والجنسية ( سعودي/ غير سعودي)</t>
  </si>
  <si>
    <t xml:space="preserve"> Population by Single Age , Nationality (Saudi/Non-Saudi)  and Gender</t>
  </si>
  <si>
    <t>منتصف العام 2018</t>
  </si>
  <si>
    <t>اجمالي المملكة</t>
  </si>
  <si>
    <t>سعوديون     Saudi</t>
  </si>
  <si>
    <t>غير سعوديين       Non-Saudi</t>
  </si>
  <si>
    <t>الجملة      Total</t>
  </si>
  <si>
    <t>ذكور    MALE</t>
  </si>
  <si>
    <t>اناث    FEMALE</t>
  </si>
  <si>
    <t>جملة     Total</t>
  </si>
  <si>
    <t>4 - 0</t>
  </si>
  <si>
    <t>9 - 5</t>
  </si>
  <si>
    <t>14 - 10</t>
  </si>
  <si>
    <t>19 - 15</t>
  </si>
  <si>
    <t>24 - 20</t>
  </si>
  <si>
    <t>29 - 25</t>
  </si>
  <si>
    <t>34 - 30</t>
  </si>
  <si>
    <t>39 - 35</t>
  </si>
  <si>
    <t>44 - 40</t>
  </si>
  <si>
    <t>49 - 45</t>
  </si>
  <si>
    <t>54 - 50</t>
  </si>
  <si>
    <t>59 - 55</t>
  </si>
  <si>
    <t>64 - 60</t>
  </si>
  <si>
    <t>69 - 65</t>
  </si>
  <si>
    <t>74 - 70</t>
  </si>
  <si>
    <t>79 - 75</t>
  </si>
  <si>
    <t>+ 80</t>
  </si>
  <si>
    <t>الجملة</t>
  </si>
  <si>
    <t>* تقديرات أولية في منتصف العام مبنية من واقع نتائج المسح الديموغرافي2016م</t>
  </si>
  <si>
    <t>فئات العمر
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</si>
</sst>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PT Bold Heading"/>
      <charset val="178"/>
    </font>
    <font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0"/>
      <name val="Arial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1" applyFont="1" applyBorder="1" applyAlignment="1">
      <alignment horizontal="right" vertical="center"/>
    </xf>
    <xf numFmtId="0" fontId="3" fillId="0" borderId="0" xfId="1" applyFont="1" applyFill="1" applyAlignment="1">
      <alignment horizontal="center" vertical="center" readingOrder="2"/>
    </xf>
    <xf numFmtId="0" fontId="4" fillId="0" borderId="0" xfId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inden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center" vertical="center"/>
    </xf>
    <xf numFmtId="3" fontId="5" fillId="0" borderId="9" xfId="1" applyNumberFormat="1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1" fontId="5" fillId="2" borderId="12" xfId="1" applyNumberFormat="1" applyFont="1" applyFill="1" applyBorder="1" applyAlignment="1">
      <alignment horizontal="center" vertical="center"/>
    </xf>
    <xf numFmtId="1" fontId="5" fillId="2" borderId="13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 readingOrder="2"/>
    </xf>
    <xf numFmtId="0" fontId="5" fillId="2" borderId="2" xfId="1" applyFont="1" applyFill="1" applyBorder="1" applyAlignment="1">
      <alignment horizontal="center" vertical="center" wrapText="1"/>
    </xf>
  </cellXfs>
  <cellStyles count="15">
    <cellStyle name="Hyperlink 2" xfId="2"/>
    <cellStyle name="Normal" xfId="0" builtinId="0"/>
    <cellStyle name="Normal 2" xfId="1"/>
    <cellStyle name="Normal 2 2" xfId="3"/>
    <cellStyle name="Normal 2 3" xfId="4"/>
    <cellStyle name="Normal 3" xfId="5"/>
    <cellStyle name="Normal 3 2" xfId="6"/>
    <cellStyle name="Normal 4" xfId="7"/>
    <cellStyle name="Normal 5" xfId="8"/>
    <cellStyle name="Normal 5 2" xfId="9"/>
    <cellStyle name="Normal 6" xfId="10"/>
    <cellStyle name="Normal 7" xfId="11"/>
    <cellStyle name="Normal 8" xfId="12"/>
    <cellStyle name="Percent 2" xfId="13"/>
    <cellStyle name="Percent 3" xfId="1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connections" Target="connection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104775</xdr:rowOff>
    </xdr:from>
    <xdr:to>
      <xdr:col>9</xdr:col>
      <xdr:colOff>685800</xdr:colOff>
      <xdr:row>2</xdr:row>
      <xdr:rowOff>0</xdr:rowOff>
    </xdr:to>
    <xdr:pic>
      <xdr:nvPicPr>
        <xdr:cNvPr id="2" name="صورة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1047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104775</xdr:rowOff>
    </xdr:from>
    <xdr:to>
      <xdr:col>9</xdr:col>
      <xdr:colOff>685800</xdr:colOff>
      <xdr:row>2</xdr:row>
      <xdr:rowOff>0</xdr:rowOff>
    </xdr:to>
    <xdr:pic>
      <xdr:nvPicPr>
        <xdr:cNvPr id="3" name="صورة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1047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104775</xdr:rowOff>
    </xdr:from>
    <xdr:to>
      <xdr:col>9</xdr:col>
      <xdr:colOff>685800</xdr:colOff>
      <xdr:row>2</xdr:row>
      <xdr:rowOff>0</xdr:rowOff>
    </xdr:to>
    <xdr:pic>
      <xdr:nvPicPr>
        <xdr:cNvPr id="4" name="صورة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1047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1576;&#1583;&#1575;&#1610;&#1577;%20&#1575;&#1604;&#1593;&#1605;&#1604;%20&#1575;&#1604;&#1587;&#1576;&#1578;18-5/&#1575;&#1604;&#1578;&#1602;&#1583;&#1610;&#1585;%20&#1575;&#1604;&#1606;&#1607;&#1575;&#1574;&#1610;/&#1575;&#1604;&#1585;&#1610;&#1575;&#15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5;&#1604;&#1578;&#1602;&#1583;&#1610;&#1585;&#1575;&#1578;%20&#1575;&#1604;&#1587;&#1603;&#1575;&#1606;&#1610;&#1577;%20&#1575;&#1604;&#1575;&#1582;&#1610;&#1585;&#1577;/&#1575;&#1604;&#1605;&#1593;&#1578;&#1605;&#1583;/2010-2030%20&#1605;&#1593;&#1578;&#1605;&#1583;%20&#1575;&#1604;&#1610;&#1608;&#1605;%2013-&#1571;&#1594;&#1587;&#1591;&#1587;-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user\Desktop\&#1604;&#1605;%20&#1578;&#1601;&#1585;&#1586;\&#1575;&#1604;&#1605;&#1587;&#1578;&#1606;&#1583;&#1575;&#1578;\&#1606;&#1575;&#1589;&#1585;%20&#1575;&#1604;&#1580;&#1585;&#1576;&#1575;&#1569;\&#1575;&#1604;&#1587;&#1603;&#1575;&#1606;&#1610;&#1577;\&#1578;&#1602;&#1583;&#1610;&#1585;%20&#1576;&#1610;&#1575;&#1606;&#1575;&#1578;%20&#1604;&#1604;&#1573;&#1580;&#1578;&#1605;&#1575;&#1593;&#1610;&#1577;\&#1578;&#1602;&#1583;&#1610;&#1585;%201-9-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Desktop/&#1604;&#1605;%20&#1578;&#1601;&#1585;&#1586;/&#1575;&#1604;&#1605;&#1587;&#1578;&#1606;&#1583;&#1575;&#1578;/&#1606;&#1575;&#1589;&#1585;%20&#1575;&#1604;&#1580;&#1585;&#1576;&#1575;&#1569;/&#1575;&#1604;&#1587;&#1603;&#1575;&#1606;&#1610;&#1577;/&#1578;&#1602;&#1583;&#1610;&#1585;%20&#1576;&#1610;&#1575;&#1606;&#1575;&#1578;%20&#1604;&#1604;&#1573;&#1580;&#1578;&#1605;&#1575;&#1593;&#1610;&#1577;/&#1578;&#1602;&#1583;&#1610;&#1585;%201-9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(س ذ)"/>
      <sheetName val="2017(س ذ)"/>
      <sheetName val="2018(س ذ)"/>
      <sheetName val="2019(س ذ)"/>
      <sheetName val="2020(س ذ)"/>
      <sheetName val="2016 ( س ث)"/>
      <sheetName val="2017 (س ث)"/>
      <sheetName val="2018 (س ث)"/>
      <sheetName val="2019 (س ث)"/>
      <sheetName val="2020 (س ث)"/>
      <sheetName val="2016 (غ س ذ)"/>
      <sheetName val="2017 (غ س ذ)"/>
      <sheetName val="2018 (غ س ذ)"/>
      <sheetName val="2019 (غ س ذ)"/>
      <sheetName val="2020 (غ س ذ)"/>
      <sheetName val="2016 (غ س ث)"/>
      <sheetName val="2017 (غ س ث)"/>
      <sheetName val="2018 (غ س ث)"/>
      <sheetName val="2019 (غ س ث)"/>
      <sheetName val="2020 (غ س ث)"/>
      <sheetName val="2016"/>
      <sheetName val="2017"/>
      <sheetName val="2018"/>
      <sheetName val="2019"/>
      <sheetName val="202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لخص"/>
      <sheetName val="جملة السكان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عودي"/>
      <sheetName val="غير سعودي"/>
      <sheetName val="AGEINT"/>
      <sheetName val="AGEINT (2)"/>
      <sheetName val="سعودي (2)"/>
      <sheetName val="غير سعودي (2)"/>
      <sheetName val="ورقة7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عودي"/>
      <sheetName val="غير سعودي"/>
      <sheetName val="AGEINT"/>
      <sheetName val="AGEINT (2)"/>
      <sheetName val="سعودي (2)"/>
      <sheetName val="غير سعودي (2)"/>
      <sheetName val="ورقة7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</sheetDataSet>
  </externalBook>
</externalLink>
</file>

<file path=xl/queryTables/queryTable1.xml><?xml version="1.0" encoding="utf-8"?>
<queryTable xmlns="http://schemas.openxmlformats.org/spreadsheetml/2006/main" name="(Default) TABLE1_186" connectionId="1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E33" sqref="E33"/>
    </sheetView>
  </sheetViews>
  <sheetFormatPr defaultRowHeight="14.25"/>
  <cols>
    <col min="1" max="10" width="12.75" customWidth="1"/>
  </cols>
  <sheetData>
    <row r="1" spans="1:10" ht="18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0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18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18.75" thickBot="1">
      <c r="A4" s="4"/>
      <c r="B4" s="4"/>
      <c r="C4" s="4"/>
      <c r="D4" s="4"/>
      <c r="E4" s="5" t="s">
        <v>2</v>
      </c>
      <c r="F4" s="5"/>
      <c r="G4" s="4"/>
      <c r="H4" s="4"/>
      <c r="I4" s="6" t="s">
        <v>3</v>
      </c>
      <c r="J4" s="6"/>
    </row>
    <row r="5" spans="1:10" ht="21" customHeight="1">
      <c r="A5" s="21" t="s">
        <v>29</v>
      </c>
      <c r="B5" s="7" t="s">
        <v>4</v>
      </c>
      <c r="C5" s="8"/>
      <c r="D5" s="9"/>
      <c r="E5" s="7" t="s">
        <v>5</v>
      </c>
      <c r="F5" s="8"/>
      <c r="G5" s="9"/>
      <c r="H5" s="7" t="s">
        <v>6</v>
      </c>
      <c r="I5" s="8"/>
      <c r="J5" s="10"/>
    </row>
    <row r="6" spans="1:10" ht="21" customHeight="1">
      <c r="A6" s="11"/>
      <c r="B6" s="12" t="s">
        <v>7</v>
      </c>
      <c r="C6" s="12" t="s">
        <v>8</v>
      </c>
      <c r="D6" s="12" t="s">
        <v>9</v>
      </c>
      <c r="E6" s="12" t="s">
        <v>7</v>
      </c>
      <c r="F6" s="12" t="s">
        <v>8</v>
      </c>
      <c r="G6" s="12" t="s">
        <v>9</v>
      </c>
      <c r="H6" s="12" t="s">
        <v>7</v>
      </c>
      <c r="I6" s="12" t="s">
        <v>8</v>
      </c>
      <c r="J6" s="13" t="s">
        <v>9</v>
      </c>
    </row>
    <row r="7" spans="1:10" ht="21" customHeight="1">
      <c r="A7" s="14" t="s">
        <v>10</v>
      </c>
      <c r="B7" s="15">
        <v>1123261</v>
      </c>
      <c r="C7" s="15">
        <v>1084529</v>
      </c>
      <c r="D7" s="15">
        <f>SUM(B7:C7)</f>
        <v>2207790</v>
      </c>
      <c r="E7" s="15">
        <v>298126</v>
      </c>
      <c r="F7" s="15">
        <v>283015</v>
      </c>
      <c r="G7" s="15">
        <f>SUM(E7:F7)</f>
        <v>581141</v>
      </c>
      <c r="H7" s="15">
        <f>B7+E7</f>
        <v>1421387</v>
      </c>
      <c r="I7" s="15">
        <f>C7+F7</f>
        <v>1367544</v>
      </c>
      <c r="J7" s="16">
        <f>SUM(H7:I7)</f>
        <v>2788931</v>
      </c>
    </row>
    <row r="8" spans="1:10" ht="21" customHeight="1">
      <c r="A8" s="14" t="s">
        <v>11</v>
      </c>
      <c r="B8" s="15">
        <v>1097810</v>
      </c>
      <c r="C8" s="15">
        <v>1060664</v>
      </c>
      <c r="D8" s="15">
        <f t="shared" ref="D8:D23" si="0">SUM(B8:C8)</f>
        <v>2158474</v>
      </c>
      <c r="E8" s="15">
        <v>377142</v>
      </c>
      <c r="F8" s="15">
        <v>360021</v>
      </c>
      <c r="G8" s="15">
        <f t="shared" ref="G8:G23" si="1">SUM(E8:F8)</f>
        <v>737163</v>
      </c>
      <c r="H8" s="15">
        <f t="shared" ref="H8:I23" si="2">B8+E8</f>
        <v>1474952</v>
      </c>
      <c r="I8" s="15">
        <f t="shared" si="2"/>
        <v>1420685</v>
      </c>
      <c r="J8" s="16">
        <f t="shared" ref="J8:J23" si="3">SUM(H8:I8)</f>
        <v>2895637</v>
      </c>
    </row>
    <row r="9" spans="1:10" ht="21" customHeight="1">
      <c r="A9" s="14" t="s">
        <v>12</v>
      </c>
      <c r="B9" s="15">
        <v>979511</v>
      </c>
      <c r="C9" s="15">
        <v>952700</v>
      </c>
      <c r="D9" s="15">
        <f t="shared" si="0"/>
        <v>1932211</v>
      </c>
      <c r="E9" s="15">
        <v>310548</v>
      </c>
      <c r="F9" s="15">
        <v>293553</v>
      </c>
      <c r="G9" s="15">
        <f t="shared" si="1"/>
        <v>604101</v>
      </c>
      <c r="H9" s="15">
        <f t="shared" si="2"/>
        <v>1290059</v>
      </c>
      <c r="I9" s="15">
        <f t="shared" si="2"/>
        <v>1246253</v>
      </c>
      <c r="J9" s="16">
        <f t="shared" si="3"/>
        <v>2536312</v>
      </c>
    </row>
    <row r="10" spans="1:10" ht="21" customHeight="1">
      <c r="A10" s="14" t="s">
        <v>13</v>
      </c>
      <c r="B10" s="15">
        <v>926156</v>
      </c>
      <c r="C10" s="15">
        <v>894846</v>
      </c>
      <c r="D10" s="15">
        <f t="shared" si="0"/>
        <v>1821002</v>
      </c>
      <c r="E10" s="15">
        <v>254562</v>
      </c>
      <c r="F10" s="15">
        <v>237191</v>
      </c>
      <c r="G10" s="15">
        <f t="shared" si="1"/>
        <v>491753</v>
      </c>
      <c r="H10" s="15">
        <f t="shared" si="2"/>
        <v>1180718</v>
      </c>
      <c r="I10" s="15">
        <f t="shared" si="2"/>
        <v>1132037</v>
      </c>
      <c r="J10" s="16">
        <f t="shared" si="3"/>
        <v>2312755</v>
      </c>
    </row>
    <row r="11" spans="1:10" ht="21" customHeight="1">
      <c r="A11" s="14" t="s">
        <v>14</v>
      </c>
      <c r="B11" s="15">
        <v>1072129</v>
      </c>
      <c r="C11" s="15">
        <v>980185</v>
      </c>
      <c r="D11" s="15">
        <f t="shared" si="0"/>
        <v>2052314</v>
      </c>
      <c r="E11" s="15">
        <v>300596</v>
      </c>
      <c r="F11" s="15">
        <v>223588</v>
      </c>
      <c r="G11" s="15">
        <f t="shared" si="1"/>
        <v>524184</v>
      </c>
      <c r="H11" s="15">
        <f t="shared" si="2"/>
        <v>1372725</v>
      </c>
      <c r="I11" s="15">
        <f t="shared" si="2"/>
        <v>1203773</v>
      </c>
      <c r="J11" s="16">
        <f t="shared" si="3"/>
        <v>2576498</v>
      </c>
    </row>
    <row r="12" spans="1:10" ht="21" customHeight="1">
      <c r="A12" s="14" t="s">
        <v>15</v>
      </c>
      <c r="B12" s="15">
        <v>996017</v>
      </c>
      <c r="C12" s="15">
        <v>975252</v>
      </c>
      <c r="D12" s="15">
        <f t="shared" si="0"/>
        <v>1971269</v>
      </c>
      <c r="E12" s="15">
        <v>764993</v>
      </c>
      <c r="F12" s="15">
        <v>453068</v>
      </c>
      <c r="G12" s="15">
        <f t="shared" si="1"/>
        <v>1218061</v>
      </c>
      <c r="H12" s="15">
        <f t="shared" si="2"/>
        <v>1761010</v>
      </c>
      <c r="I12" s="15">
        <f t="shared" si="2"/>
        <v>1428320</v>
      </c>
      <c r="J12" s="16">
        <f t="shared" si="3"/>
        <v>3189330</v>
      </c>
    </row>
    <row r="13" spans="1:10" ht="21" customHeight="1">
      <c r="A13" s="14" t="s">
        <v>16</v>
      </c>
      <c r="B13" s="15">
        <v>896790</v>
      </c>
      <c r="C13" s="15">
        <v>881961</v>
      </c>
      <c r="D13" s="15">
        <f t="shared" si="0"/>
        <v>1778751</v>
      </c>
      <c r="E13" s="15">
        <v>1001237</v>
      </c>
      <c r="F13" s="15">
        <v>450453</v>
      </c>
      <c r="G13" s="15">
        <f t="shared" si="1"/>
        <v>1451690</v>
      </c>
      <c r="H13" s="15">
        <f t="shared" si="2"/>
        <v>1898027</v>
      </c>
      <c r="I13" s="15">
        <f t="shared" si="2"/>
        <v>1332414</v>
      </c>
      <c r="J13" s="16">
        <f t="shared" si="3"/>
        <v>3230441</v>
      </c>
    </row>
    <row r="14" spans="1:10" ht="21" customHeight="1">
      <c r="A14" s="14" t="s">
        <v>17</v>
      </c>
      <c r="B14" s="15">
        <v>786779</v>
      </c>
      <c r="C14" s="15">
        <v>768617</v>
      </c>
      <c r="D14" s="15">
        <f t="shared" si="0"/>
        <v>1555396</v>
      </c>
      <c r="E14" s="15">
        <v>1470571</v>
      </c>
      <c r="F14" s="15">
        <v>579037</v>
      </c>
      <c r="G14" s="15">
        <f t="shared" si="1"/>
        <v>2049608</v>
      </c>
      <c r="H14" s="15">
        <f t="shared" si="2"/>
        <v>2257350</v>
      </c>
      <c r="I14" s="15">
        <f t="shared" si="2"/>
        <v>1347654</v>
      </c>
      <c r="J14" s="16">
        <f t="shared" si="3"/>
        <v>3605004</v>
      </c>
    </row>
    <row r="15" spans="1:10" ht="21" customHeight="1">
      <c r="A15" s="14" t="s">
        <v>18</v>
      </c>
      <c r="B15" s="15">
        <v>665841</v>
      </c>
      <c r="C15" s="15">
        <v>641244</v>
      </c>
      <c r="D15" s="15">
        <f t="shared" si="0"/>
        <v>1307085</v>
      </c>
      <c r="E15" s="15">
        <v>1388695</v>
      </c>
      <c r="F15" s="15">
        <v>528066</v>
      </c>
      <c r="G15" s="15">
        <f t="shared" si="1"/>
        <v>1916761</v>
      </c>
      <c r="H15" s="15">
        <f t="shared" si="2"/>
        <v>2054536</v>
      </c>
      <c r="I15" s="15">
        <f t="shared" si="2"/>
        <v>1169310</v>
      </c>
      <c r="J15" s="16">
        <f t="shared" si="3"/>
        <v>3223846</v>
      </c>
    </row>
    <row r="16" spans="1:10" ht="21" customHeight="1">
      <c r="A16" s="14" t="s">
        <v>19</v>
      </c>
      <c r="B16" s="15">
        <v>559539</v>
      </c>
      <c r="C16" s="15">
        <v>529550</v>
      </c>
      <c r="D16" s="15">
        <f t="shared" si="0"/>
        <v>1089089</v>
      </c>
      <c r="E16" s="15">
        <v>1021389</v>
      </c>
      <c r="F16" s="15">
        <v>283517</v>
      </c>
      <c r="G16" s="15">
        <f t="shared" si="1"/>
        <v>1304906</v>
      </c>
      <c r="H16" s="15">
        <f t="shared" si="2"/>
        <v>1580928</v>
      </c>
      <c r="I16" s="15">
        <f t="shared" si="2"/>
        <v>813067</v>
      </c>
      <c r="J16" s="16">
        <f t="shared" si="3"/>
        <v>2393995</v>
      </c>
    </row>
    <row r="17" spans="1:10" ht="21" customHeight="1">
      <c r="A17" s="14" t="s">
        <v>20</v>
      </c>
      <c r="B17" s="15">
        <v>446271</v>
      </c>
      <c r="C17" s="15">
        <v>421928</v>
      </c>
      <c r="D17" s="15">
        <f t="shared" si="0"/>
        <v>868199</v>
      </c>
      <c r="E17" s="15">
        <v>695508</v>
      </c>
      <c r="F17" s="15">
        <v>106590</v>
      </c>
      <c r="G17" s="15">
        <f t="shared" si="1"/>
        <v>802098</v>
      </c>
      <c r="H17" s="15">
        <f t="shared" si="2"/>
        <v>1141779</v>
      </c>
      <c r="I17" s="15">
        <f t="shared" si="2"/>
        <v>528518</v>
      </c>
      <c r="J17" s="16">
        <f t="shared" si="3"/>
        <v>1670297</v>
      </c>
    </row>
    <row r="18" spans="1:10" ht="21" customHeight="1">
      <c r="A18" s="14" t="s">
        <v>21</v>
      </c>
      <c r="B18" s="15">
        <v>348081</v>
      </c>
      <c r="C18" s="15">
        <v>319715</v>
      </c>
      <c r="D18" s="15">
        <f t="shared" si="0"/>
        <v>667796</v>
      </c>
      <c r="E18" s="15">
        <v>416427</v>
      </c>
      <c r="F18" s="15">
        <v>69675</v>
      </c>
      <c r="G18" s="15">
        <f t="shared" si="1"/>
        <v>486102</v>
      </c>
      <c r="H18" s="15">
        <f t="shared" si="2"/>
        <v>764508</v>
      </c>
      <c r="I18" s="15">
        <f t="shared" si="2"/>
        <v>389390</v>
      </c>
      <c r="J18" s="16">
        <f t="shared" si="3"/>
        <v>1153898</v>
      </c>
    </row>
    <row r="19" spans="1:10" ht="21" customHeight="1">
      <c r="A19" s="14" t="s">
        <v>22</v>
      </c>
      <c r="B19" s="15">
        <v>252157</v>
      </c>
      <c r="C19" s="15">
        <v>235932</v>
      </c>
      <c r="D19" s="15">
        <f t="shared" si="0"/>
        <v>488089</v>
      </c>
      <c r="E19" s="15">
        <v>222927</v>
      </c>
      <c r="F19" s="15">
        <v>49848</v>
      </c>
      <c r="G19" s="15">
        <f t="shared" si="1"/>
        <v>272775</v>
      </c>
      <c r="H19" s="15">
        <f t="shared" si="2"/>
        <v>475084</v>
      </c>
      <c r="I19" s="15">
        <f t="shared" si="2"/>
        <v>285780</v>
      </c>
      <c r="J19" s="16">
        <f t="shared" si="3"/>
        <v>760864</v>
      </c>
    </row>
    <row r="20" spans="1:10" ht="21" customHeight="1">
      <c r="A20" s="14" t="s">
        <v>23</v>
      </c>
      <c r="B20" s="15">
        <v>153429</v>
      </c>
      <c r="C20" s="15">
        <v>162787</v>
      </c>
      <c r="D20" s="15">
        <f t="shared" si="0"/>
        <v>316216</v>
      </c>
      <c r="E20" s="15">
        <v>77344</v>
      </c>
      <c r="F20" s="15">
        <v>30741</v>
      </c>
      <c r="G20" s="15">
        <f t="shared" si="1"/>
        <v>108085</v>
      </c>
      <c r="H20" s="15">
        <f t="shared" si="2"/>
        <v>230773</v>
      </c>
      <c r="I20" s="15">
        <f t="shared" si="2"/>
        <v>193528</v>
      </c>
      <c r="J20" s="16">
        <f t="shared" si="3"/>
        <v>424301</v>
      </c>
    </row>
    <row r="21" spans="1:10" ht="21" customHeight="1">
      <c r="A21" s="14" t="s">
        <v>24</v>
      </c>
      <c r="B21" s="15">
        <v>111979</v>
      </c>
      <c r="C21" s="15">
        <v>114965</v>
      </c>
      <c r="D21" s="15">
        <f t="shared" si="0"/>
        <v>226944</v>
      </c>
      <c r="E21" s="15">
        <v>35395</v>
      </c>
      <c r="F21" s="15">
        <v>19851</v>
      </c>
      <c r="G21" s="15">
        <f t="shared" si="1"/>
        <v>55246</v>
      </c>
      <c r="H21" s="15">
        <f t="shared" si="2"/>
        <v>147374</v>
      </c>
      <c r="I21" s="15">
        <f t="shared" si="2"/>
        <v>134816</v>
      </c>
      <c r="J21" s="16">
        <f t="shared" si="3"/>
        <v>282190</v>
      </c>
    </row>
    <row r="22" spans="1:10" ht="21" customHeight="1">
      <c r="A22" s="14" t="s">
        <v>25</v>
      </c>
      <c r="B22" s="15">
        <v>72990</v>
      </c>
      <c r="C22" s="15">
        <v>74509</v>
      </c>
      <c r="D22" s="15">
        <f t="shared" si="0"/>
        <v>147499</v>
      </c>
      <c r="E22" s="15">
        <v>16526</v>
      </c>
      <c r="F22" s="15">
        <v>4882</v>
      </c>
      <c r="G22" s="15">
        <f t="shared" si="1"/>
        <v>21408</v>
      </c>
      <c r="H22" s="15">
        <f t="shared" si="2"/>
        <v>89516</v>
      </c>
      <c r="I22" s="15">
        <f t="shared" si="2"/>
        <v>79391</v>
      </c>
      <c r="J22" s="16">
        <f t="shared" si="3"/>
        <v>168907</v>
      </c>
    </row>
    <row r="23" spans="1:10" ht="21" customHeight="1">
      <c r="A23" s="14" t="s">
        <v>26</v>
      </c>
      <c r="B23" s="15">
        <v>87155</v>
      </c>
      <c r="C23" s="15">
        <v>93348</v>
      </c>
      <c r="D23" s="15">
        <f t="shared" si="0"/>
        <v>180503</v>
      </c>
      <c r="E23" s="15">
        <v>13075</v>
      </c>
      <c r="F23" s="15">
        <v>6876</v>
      </c>
      <c r="G23" s="15">
        <f t="shared" si="1"/>
        <v>19951</v>
      </c>
      <c r="H23" s="15">
        <f t="shared" si="2"/>
        <v>100230</v>
      </c>
      <c r="I23" s="15">
        <f t="shared" si="2"/>
        <v>100224</v>
      </c>
      <c r="J23" s="16">
        <f t="shared" si="3"/>
        <v>200454</v>
      </c>
    </row>
    <row r="24" spans="1:10" ht="21" customHeight="1" thickBot="1">
      <c r="A24" s="17" t="s">
        <v>27</v>
      </c>
      <c r="B24" s="18">
        <f t="shared" ref="B24:J24" si="4">SUM(B7:B23)</f>
        <v>10575895</v>
      </c>
      <c r="C24" s="18">
        <f t="shared" si="4"/>
        <v>10192732</v>
      </c>
      <c r="D24" s="18">
        <f t="shared" si="4"/>
        <v>20768627</v>
      </c>
      <c r="E24" s="18">
        <f t="shared" si="4"/>
        <v>8665061</v>
      </c>
      <c r="F24" s="18">
        <f t="shared" si="4"/>
        <v>3979972</v>
      </c>
      <c r="G24" s="18">
        <f t="shared" si="4"/>
        <v>12645033</v>
      </c>
      <c r="H24" s="18">
        <f t="shared" si="4"/>
        <v>19240956</v>
      </c>
      <c r="I24" s="18">
        <f t="shared" si="4"/>
        <v>14172704</v>
      </c>
      <c r="J24" s="19">
        <f t="shared" si="4"/>
        <v>33413660</v>
      </c>
    </row>
    <row r="25" spans="1:10" ht="21" customHeight="1">
      <c r="A25" s="20" t="s">
        <v>28</v>
      </c>
      <c r="B25" s="20"/>
      <c r="C25" s="20"/>
      <c r="D25" s="20"/>
      <c r="E25" s="20"/>
      <c r="F25" s="20"/>
      <c r="G25" s="20"/>
      <c r="H25" s="20"/>
      <c r="I25" s="20"/>
      <c r="J25" s="20"/>
    </row>
  </sheetData>
  <mergeCells count="10">
    <mergeCell ref="A25:J25"/>
    <mergeCell ref="A1:J1"/>
    <mergeCell ref="A2:J2"/>
    <mergeCell ref="A3:J3"/>
    <mergeCell ref="E4:F4"/>
    <mergeCell ref="I4:J4"/>
    <mergeCell ref="A5:A6"/>
    <mergeCell ref="B5:D5"/>
    <mergeCell ref="E5:G5"/>
    <mergeCell ref="H5:J5"/>
  </mergeCells>
  <conditionalFormatting sqref="A1:J3">
    <cfRule type="cellIs" dxfId="4" priority="5" stopIfTrue="1" operator="lessThan">
      <formula>0</formula>
    </cfRule>
  </conditionalFormatting>
  <conditionalFormatting sqref="A4:E4 G4:J4 A5:J6 A7:A23">
    <cfRule type="cellIs" dxfId="3" priority="4" stopIfTrue="1" operator="lessThan">
      <formula>0</formula>
    </cfRule>
  </conditionalFormatting>
  <conditionalFormatting sqref="A24">
    <cfRule type="cellIs" dxfId="2" priority="3" stopIfTrue="1" operator="lessThan">
      <formula>0</formula>
    </cfRule>
  </conditionalFormatting>
  <conditionalFormatting sqref="A25">
    <cfRule type="cellIs" dxfId="1" priority="2" stopIfTrue="1" operator="lessThan">
      <formula>0</formula>
    </cfRule>
  </conditionalFormatting>
  <conditionalFormatting sqref="B7:J24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population_2018</vt:lpstr>
      <vt:lpstr>population_2018!Default__TABLE1_186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userten</dc:creator>
  <cp:lastModifiedBy>userten</cp:lastModifiedBy>
  <dcterms:created xsi:type="dcterms:W3CDTF">2018-02-01T07:36:28Z</dcterms:created>
  <dcterms:modified xsi:type="dcterms:W3CDTF">2018-02-01T07:39:14Z</dcterms:modified>
</cp:coreProperties>
</file>