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6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7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8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9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0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1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12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13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14.xml" ContentType="application/vnd.openxmlformats-officedocument.drawing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drawings/drawing15.xml" ContentType="application/vnd.openxmlformats-officedocument.drawing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drawings/drawing16.xml" ContentType="application/vnd.openxmlformats-officedocument.drawing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drawings/drawing17.xml" ContentType="application/vnd.openxmlformats-officedocument.drawing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الموقع الخاص بالهيئه\منشورات 2017\مسح التوظف والأجور\مجلد جديد\"/>
    </mc:Choice>
  </mc:AlternateContent>
  <bookViews>
    <workbookView xWindow="0" yWindow="0" windowWidth="11220" windowHeight="4575" tabRatio="599" activeTab="16"/>
  </bookViews>
  <sheets>
    <sheet name="الفهرس" sheetId="36" r:id="rId1"/>
    <sheet name="1" sheetId="24" r:id="rId2"/>
    <sheet name="2" sheetId="12" r:id="rId3"/>
    <sheet name="3" sheetId="25" r:id="rId4"/>
    <sheet name="4" sheetId="33" r:id="rId5"/>
    <sheet name="5" sheetId="39" r:id="rId6"/>
    <sheet name="6" sheetId="40" r:id="rId7"/>
    <sheet name="7" sheetId="26" r:id="rId8"/>
    <sheet name="8" sheetId="27" r:id="rId9"/>
    <sheet name="9" sheetId="28" r:id="rId10"/>
    <sheet name="10" sheetId="35" r:id="rId11"/>
    <sheet name="11" sheetId="43" r:id="rId12"/>
    <sheet name="12" sheetId="38" r:id="rId13"/>
    <sheet name="13" sheetId="41" r:id="rId14"/>
    <sheet name="14" sheetId="42" r:id="rId15"/>
    <sheet name="15" sheetId="31" r:id="rId16"/>
    <sheet name="16" sheetId="37" r:id="rId17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42" l="1"/>
  <c r="D19" i="42"/>
  <c r="C19" i="42"/>
  <c r="C19" i="41"/>
  <c r="C19" i="38"/>
  <c r="D19" i="41"/>
  <c r="E18" i="41"/>
  <c r="E17" i="41"/>
  <c r="E16" i="41"/>
  <c r="E15" i="41"/>
  <c r="E14" i="41"/>
  <c r="E13" i="41"/>
  <c r="E12" i="41"/>
  <c r="E11" i="41"/>
  <c r="E10" i="41"/>
  <c r="E9" i="41"/>
  <c r="E8" i="41"/>
  <c r="E7" i="41"/>
  <c r="D16" i="39"/>
  <c r="C16" i="39"/>
  <c r="E15" i="39"/>
  <c r="E14" i="39"/>
  <c r="E13" i="39"/>
  <c r="E12" i="39"/>
  <c r="E11" i="39"/>
  <c r="E10" i="39"/>
  <c r="E9" i="39"/>
  <c r="E8" i="39"/>
  <c r="E7" i="39"/>
  <c r="C19" i="31"/>
  <c r="C19" i="37"/>
  <c r="C16" i="33"/>
  <c r="D16" i="33"/>
  <c r="D21" i="24"/>
  <c r="C21" i="24"/>
  <c r="D19" i="38"/>
  <c r="E18" i="38"/>
  <c r="E17" i="38"/>
  <c r="E16" i="38"/>
  <c r="E15" i="38"/>
  <c r="E14" i="38"/>
  <c r="E13" i="38"/>
  <c r="E12" i="38"/>
  <c r="E11" i="38"/>
  <c r="E10" i="38"/>
  <c r="E9" i="38"/>
  <c r="E8" i="38"/>
  <c r="E7" i="38"/>
  <c r="E19" i="41" l="1"/>
  <c r="E19" i="38"/>
  <c r="E16" i="39"/>
  <c r="D19" i="31"/>
  <c r="E19" i="31"/>
  <c r="E21" i="24"/>
  <c r="F21" i="24"/>
  <c r="G21" i="24"/>
  <c r="D19" i="37" l="1"/>
  <c r="E19" i="37"/>
  <c r="E13" i="33" l="1"/>
  <c r="E8" i="33"/>
  <c r="E9" i="33"/>
  <c r="E10" i="33"/>
  <c r="E11" i="33"/>
  <c r="E12" i="33"/>
  <c r="E14" i="33"/>
  <c r="E15" i="33"/>
  <c r="E7" i="33" l="1"/>
  <c r="E16" i="33" s="1"/>
</calcChain>
</file>

<file path=xl/sharedStrings.xml><?xml version="1.0" encoding="utf-8"?>
<sst xmlns="http://schemas.openxmlformats.org/spreadsheetml/2006/main" count="603" uniqueCount="135">
  <si>
    <t>الزراعة والحراجة وصيد الأسماك</t>
  </si>
  <si>
    <t>التشييد</t>
  </si>
  <si>
    <t>الأنشطة المهنية والعلمية والتقنية</t>
  </si>
  <si>
    <t>الخدمات الإدارية وخدمات الدعم</t>
  </si>
  <si>
    <t>التعليم</t>
  </si>
  <si>
    <t>صحة الإنسان والعمل الاجتماعي</t>
  </si>
  <si>
    <t>الفنون والترفيه والتسلية</t>
  </si>
  <si>
    <t>الخدمات الأخرى</t>
  </si>
  <si>
    <t>النشاط الاقتصادي</t>
  </si>
  <si>
    <t>الجملة</t>
  </si>
  <si>
    <t>Total</t>
  </si>
  <si>
    <t>Agriculture, forestry and fishing</t>
  </si>
  <si>
    <t>Construction</t>
  </si>
  <si>
    <t>Professional, scientific and technical activities</t>
  </si>
  <si>
    <t>Administrative and support service activities</t>
  </si>
  <si>
    <t>Education</t>
  </si>
  <si>
    <t>Human health and social work activities</t>
  </si>
  <si>
    <t>Arts, entertainment and recreation</t>
  </si>
  <si>
    <t>Other service</t>
  </si>
  <si>
    <t>متناهية الصغر</t>
  </si>
  <si>
    <t>صغيرة</t>
  </si>
  <si>
    <t>متوسطة</t>
  </si>
  <si>
    <t>كبيرة</t>
  </si>
  <si>
    <t>Small</t>
  </si>
  <si>
    <t>Medium</t>
  </si>
  <si>
    <t>Larg</t>
  </si>
  <si>
    <t>جملة</t>
  </si>
  <si>
    <t>1 - 5</t>
  </si>
  <si>
    <t>6 - 49</t>
  </si>
  <si>
    <t>50 - 249</t>
  </si>
  <si>
    <t>250+</t>
  </si>
  <si>
    <t>Micro</t>
  </si>
  <si>
    <t>Economic Activity</t>
  </si>
  <si>
    <t>الجمله</t>
  </si>
  <si>
    <t>غير سعودي</t>
  </si>
  <si>
    <t>سعودي</t>
  </si>
  <si>
    <t>Saudi</t>
  </si>
  <si>
    <t>Non-Saudi</t>
  </si>
  <si>
    <t xml:space="preserve">الجمله </t>
  </si>
  <si>
    <t xml:space="preserve">ذكور </t>
  </si>
  <si>
    <t xml:space="preserve">إناث </t>
  </si>
  <si>
    <t>إناث</t>
  </si>
  <si>
    <t>Male</t>
  </si>
  <si>
    <t>Female</t>
  </si>
  <si>
    <t>المشرعون والمديرون ومديرو الاعمال</t>
  </si>
  <si>
    <t>الاختصاصيون في المجالات العلمية والفنية والانسانية</t>
  </si>
  <si>
    <t>الفنيون في المجالات العلمية والفنية والانسانية</t>
  </si>
  <si>
    <t>المهن الكتابية</t>
  </si>
  <si>
    <t>مهن البيع</t>
  </si>
  <si>
    <t>مهن الخدمات</t>
  </si>
  <si>
    <t>مهن الزراعة وتربية الحيوان والطيور والصيد</t>
  </si>
  <si>
    <t>مهن العمليات الصناعية والكيميائية والصناعات الغذائية</t>
  </si>
  <si>
    <t>المهن الهندسية الاساسية المساعدة</t>
  </si>
  <si>
    <t>عدد الوظائف المستقبليه</t>
  </si>
  <si>
    <t>عدد الوظائف الشاغره</t>
  </si>
  <si>
    <t xml:space="preserve">الفهرس </t>
  </si>
  <si>
    <t>قطاع الصناعة</t>
  </si>
  <si>
    <t>Industrial Sector</t>
  </si>
  <si>
    <t>التجارة والإقامة والطعام</t>
  </si>
  <si>
    <t>Trade, Accommodatin and Food</t>
  </si>
  <si>
    <t>النقل والمعلومات والاتصالات</t>
  </si>
  <si>
    <t>Transportation, Information &amp; communication</t>
  </si>
  <si>
    <t>المال والتامين والعقار</t>
  </si>
  <si>
    <t>Financial, Insurance &amp; Real estate</t>
  </si>
  <si>
    <t>المتوسط</t>
  </si>
  <si>
    <t>AVG</t>
  </si>
  <si>
    <t>جدول 1</t>
  </si>
  <si>
    <t>جدول 3</t>
  </si>
  <si>
    <t>جدول 2</t>
  </si>
  <si>
    <t>All nationalities</t>
  </si>
  <si>
    <t>جدول 4</t>
  </si>
  <si>
    <t>جدول 5</t>
  </si>
  <si>
    <t>جدول 6</t>
  </si>
  <si>
    <t>جدول 7</t>
  </si>
  <si>
    <t>جدول 8</t>
  </si>
  <si>
    <t>جدول 9</t>
  </si>
  <si>
    <t>جدول 10</t>
  </si>
  <si>
    <t xml:space="preserve">المتوسط </t>
  </si>
  <si>
    <t xml:space="preserve">النشاط الإقتصادي </t>
  </si>
  <si>
    <t>المجموعات الرئيسة للمهن</t>
  </si>
  <si>
    <t>5-1</t>
  </si>
  <si>
    <t>49-6</t>
  </si>
  <si>
    <t>249-6</t>
  </si>
  <si>
    <t xml:space="preserve">إجمالي المشتغلين حسب المجموعات الرئيسة للمهن 2017  </t>
  </si>
  <si>
    <t>عدد الوظائف المستقبلية حسب النشاط الاقتصادي 2017</t>
  </si>
  <si>
    <t>عدد الوظائف الشاغرة حسب النشاط الاقتصادي 2017</t>
  </si>
  <si>
    <t>متوسط ساعات العمل الشهرية  للمشتغلين السعوديين حسب النشاط الاقتصادي 2017</t>
  </si>
  <si>
    <t>جدول 11</t>
  </si>
  <si>
    <t>جدول 12</t>
  </si>
  <si>
    <t>جدول 13</t>
  </si>
  <si>
    <t>جدول 15</t>
  </si>
  <si>
    <t>Main Occupation</t>
  </si>
  <si>
    <t>Lawmakers, Directors and business Managers</t>
  </si>
  <si>
    <t>Specialists in Professional, Technical and Humanitarian Fields</t>
  </si>
  <si>
    <t>Technicians in Professional, Technical and Humanitarian Fields</t>
  </si>
  <si>
    <t>Occupations of Clerical</t>
  </si>
  <si>
    <t>Occupations of Sales</t>
  </si>
  <si>
    <t>Occupations of Services</t>
  </si>
  <si>
    <t>Occupations of Agriculture, Animal Husbandry &amp; Fishing</t>
  </si>
  <si>
    <t xml:space="preserve">Occupations of Supporting Basic Engineering </t>
  </si>
  <si>
    <t>إجمالي المشتغلين حسب حجم المنشأة والنشاط الاقتصادي 2017</t>
  </si>
  <si>
    <t>المشتغلون غير السعوديين حسب حجم المنشأة والنشاط الاقتصادي 2017</t>
  </si>
  <si>
    <t>المشتغلون السعوديون حسب حجم المنشأة والنشاط الاقتصادي 2017</t>
  </si>
  <si>
    <t xml:space="preserve">Occupations of Industrial , Chemical Operations and Food </t>
  </si>
  <si>
    <t>المشتغلون غير السعوديين حسب المجموعات الرئيسة للمهن 2017</t>
  </si>
  <si>
    <t>Occupations of Industrial , Chemical Operations and Food</t>
  </si>
  <si>
    <t>متوسط الأجر للمشتغلين السعوديين حسب حجم المنشأة والنشاط الاقتصادي 2017</t>
  </si>
  <si>
    <t xml:space="preserve"> متوسط الأجر للمشتغلين السعوديين حسب الجنس والمجموعات الرئيسة للمهن  2017</t>
  </si>
  <si>
    <t>متوسط الأجر للمشتغلين غير السعوديين حسب حجم المنشأة والنشاط الاقتصادي 2017</t>
  </si>
  <si>
    <t xml:space="preserve"> متوسط الأجر للمشتغلين غير السعوديين حسب الجنس والمجموعات الرئيسة للمهن  2017</t>
  </si>
  <si>
    <t>للسعوديين فقط</t>
  </si>
  <si>
    <t xml:space="preserve">جميع الجنسيات </t>
  </si>
  <si>
    <t>متوسط ساعات العمل الشهرية لإجمالي المشتغلين حسب النشاط الاقتصادي 2017</t>
  </si>
  <si>
    <t>متوسط الأجر للمشتغلين حسب الجنسية والنشاط الاقتصادي 2017</t>
  </si>
  <si>
    <t xml:space="preserve"> المشتغلون السعوديون حسب المجموعات الرئيسة للمهن   2017</t>
  </si>
  <si>
    <t>متوسط ساعات العمل الشهرية للمشتغلين غير السعوديين حسب النشاط الاقتصادي 2017</t>
  </si>
  <si>
    <r>
      <t>المشتغلون السعوديون</t>
    </r>
    <r>
      <rPr>
        <b/>
        <sz val="11"/>
        <color theme="1"/>
        <rFont val="Frutiger LT Arabic 45 Light"/>
      </rPr>
      <t xml:space="preserve"> </t>
    </r>
    <r>
      <rPr>
        <b/>
        <sz val="11"/>
        <color theme="1"/>
        <rFont val="Arial"/>
        <family val="2"/>
      </rPr>
      <t>حسب</t>
    </r>
    <r>
      <rPr>
        <b/>
        <sz val="11"/>
        <color theme="1"/>
        <rFont val="Frutiger LT Arabic 45 Light"/>
      </rPr>
      <t xml:space="preserve">  </t>
    </r>
    <r>
      <rPr>
        <b/>
        <sz val="11"/>
        <color theme="1"/>
        <rFont val="Arial"/>
        <family val="2"/>
      </rPr>
      <t>حجم المنشأة والنشاط الاقتصادي</t>
    </r>
    <r>
      <rPr>
        <b/>
        <sz val="11"/>
        <color theme="1"/>
        <rFont val="Frutiger LT Arabic 45 Light"/>
      </rPr>
      <t xml:space="preserve"> </t>
    </r>
  </si>
  <si>
    <r>
      <t>المشتغلون غير السعوديين</t>
    </r>
    <r>
      <rPr>
        <b/>
        <sz val="11"/>
        <color theme="1"/>
        <rFont val="Frutiger LT Arabic 45 Light"/>
      </rPr>
      <t xml:space="preserve"> </t>
    </r>
    <r>
      <rPr>
        <b/>
        <sz val="11"/>
        <color theme="1"/>
        <rFont val="Arial"/>
        <family val="2"/>
      </rPr>
      <t>حسب حجم المنشأة والنشاط الاقتصادي</t>
    </r>
    <r>
      <rPr>
        <b/>
        <sz val="11"/>
        <color theme="1"/>
        <rFont val="Frutiger LT Arabic 45 Light"/>
      </rPr>
      <t xml:space="preserve"> </t>
    </r>
  </si>
  <si>
    <r>
      <t>المشتغلون حسب</t>
    </r>
    <r>
      <rPr>
        <b/>
        <sz val="11"/>
        <color theme="1"/>
        <rFont val="Frutiger LT Arabic 45 Light"/>
      </rPr>
      <t xml:space="preserve">  </t>
    </r>
    <r>
      <rPr>
        <b/>
        <sz val="11"/>
        <color theme="1"/>
        <rFont val="Arial"/>
        <family val="2"/>
      </rPr>
      <t>حجم المنشأة والنشاط الاقتصادي</t>
    </r>
  </si>
  <si>
    <r>
      <t>المشتغلين</t>
    </r>
    <r>
      <rPr>
        <b/>
        <sz val="11"/>
        <color theme="1"/>
        <rFont val="Frutiger LT Arabic 45 Light"/>
      </rPr>
      <t xml:space="preserve">  </t>
    </r>
    <r>
      <rPr>
        <b/>
        <sz val="11"/>
        <color theme="1"/>
        <rFont val="Arial"/>
        <family val="2"/>
      </rPr>
      <t>السعوديون حسب المجموعات الرئيسة للمهنة</t>
    </r>
    <r>
      <rPr>
        <b/>
        <sz val="11"/>
        <color theme="1"/>
        <rFont val="Frutiger LT Arabic 45 Light"/>
      </rPr>
      <t xml:space="preserve">  </t>
    </r>
    <r>
      <rPr>
        <b/>
        <sz val="11"/>
        <color theme="1"/>
        <rFont val="Arial"/>
        <family val="2"/>
      </rPr>
      <t>والجنس</t>
    </r>
    <r>
      <rPr>
        <b/>
        <sz val="11"/>
        <color theme="1"/>
        <rFont val="Frutiger LT Arabic 45 Light"/>
      </rPr>
      <t xml:space="preserve">  </t>
    </r>
    <r>
      <rPr>
        <b/>
        <sz val="11"/>
        <color theme="1"/>
        <rFont val="Arial"/>
        <family val="2"/>
      </rPr>
      <t>والجنسية</t>
    </r>
  </si>
  <si>
    <r>
      <t>المشتغلين الغير سعوديون حسب المجموعات</t>
    </r>
    <r>
      <rPr>
        <b/>
        <sz val="11"/>
        <color theme="1"/>
        <rFont val="Frutiger LT Arabic 45 Light"/>
      </rPr>
      <t xml:space="preserve"> </t>
    </r>
    <r>
      <rPr>
        <b/>
        <sz val="11"/>
        <color theme="1"/>
        <rFont val="Arial"/>
        <family val="2"/>
      </rPr>
      <t>الرئيسة للمهنة</t>
    </r>
    <r>
      <rPr>
        <b/>
        <sz val="11"/>
        <color theme="1"/>
        <rFont val="Frutiger LT Arabic 45 Light"/>
      </rPr>
      <t xml:space="preserve">  </t>
    </r>
    <r>
      <rPr>
        <b/>
        <sz val="11"/>
        <color theme="1"/>
        <rFont val="Arial"/>
        <family val="2"/>
      </rPr>
      <t>والجنس</t>
    </r>
    <r>
      <rPr>
        <b/>
        <sz val="11"/>
        <color theme="1"/>
        <rFont val="Frutiger LT Arabic 45 Light"/>
      </rPr>
      <t xml:space="preserve">  </t>
    </r>
    <r>
      <rPr>
        <b/>
        <sz val="11"/>
        <color theme="1"/>
        <rFont val="Arial"/>
        <family val="2"/>
      </rPr>
      <t>والجنسية</t>
    </r>
  </si>
  <si>
    <r>
      <t>المشتغلين</t>
    </r>
    <r>
      <rPr>
        <b/>
        <sz val="11"/>
        <color theme="1"/>
        <rFont val="Frutiger LT Arabic 45 Light"/>
      </rPr>
      <t xml:space="preserve">  </t>
    </r>
    <r>
      <rPr>
        <b/>
        <sz val="11"/>
        <color theme="1"/>
        <rFont val="Arial"/>
        <family val="2"/>
      </rPr>
      <t>حسب المجموعات الرئيسة للمهنة</t>
    </r>
    <r>
      <rPr>
        <b/>
        <sz val="11"/>
        <color theme="1"/>
        <rFont val="Frutiger LT Arabic 45 Light"/>
      </rPr>
      <t xml:space="preserve">  </t>
    </r>
    <r>
      <rPr>
        <b/>
        <sz val="11"/>
        <color theme="1"/>
        <rFont val="Arial"/>
        <family val="2"/>
      </rPr>
      <t>والجنس</t>
    </r>
    <r>
      <rPr>
        <b/>
        <sz val="11"/>
        <color theme="1"/>
        <rFont val="Frutiger LT Arabic 45 Light"/>
      </rPr>
      <t xml:space="preserve">  </t>
    </r>
    <r>
      <rPr>
        <b/>
        <sz val="11"/>
        <color theme="1"/>
        <rFont val="Arial"/>
        <family val="2"/>
      </rPr>
      <t>والجنسية</t>
    </r>
  </si>
  <si>
    <r>
      <t>متوسط الاجر للسعوديون</t>
    </r>
    <r>
      <rPr>
        <b/>
        <sz val="11"/>
        <color theme="1"/>
        <rFont val="Frutiger LT Arabic 45 Light"/>
      </rPr>
      <t xml:space="preserve"> </t>
    </r>
    <r>
      <rPr>
        <b/>
        <sz val="11"/>
        <color theme="1"/>
        <rFont val="Arial"/>
        <family val="2"/>
      </rPr>
      <t>حسب</t>
    </r>
    <r>
      <rPr>
        <b/>
        <sz val="11"/>
        <color theme="1"/>
        <rFont val="Frutiger LT Arabic 45 Light"/>
      </rPr>
      <t xml:space="preserve">  </t>
    </r>
    <r>
      <rPr>
        <b/>
        <sz val="11"/>
        <color theme="1"/>
        <rFont val="Arial"/>
        <family val="2"/>
      </rPr>
      <t>حجم المنشأة والنشاط الاقتصادي</t>
    </r>
  </si>
  <si>
    <r>
      <t>متوسط الاجر لغير</t>
    </r>
    <r>
      <rPr>
        <b/>
        <sz val="11"/>
        <color theme="1"/>
        <rFont val="Frutiger LT Arabic 45 Light"/>
      </rPr>
      <t xml:space="preserve"> </t>
    </r>
    <r>
      <rPr>
        <b/>
        <sz val="11"/>
        <color theme="1"/>
        <rFont val="Arial"/>
        <family val="2"/>
      </rPr>
      <t>لسعوديون حسب</t>
    </r>
    <r>
      <rPr>
        <b/>
        <sz val="11"/>
        <color theme="1"/>
        <rFont val="Frutiger LT Arabic 45 Light"/>
      </rPr>
      <t xml:space="preserve">  </t>
    </r>
    <r>
      <rPr>
        <b/>
        <sz val="11"/>
        <color theme="1"/>
        <rFont val="Arial"/>
        <family val="2"/>
      </rPr>
      <t>حجم المنشأة والنشاط</t>
    </r>
    <r>
      <rPr>
        <b/>
        <sz val="11"/>
        <color theme="1"/>
        <rFont val="Frutiger LT Arabic 45 Light"/>
      </rPr>
      <t xml:space="preserve"> </t>
    </r>
    <r>
      <rPr>
        <b/>
        <sz val="11"/>
        <color theme="1"/>
        <rFont val="Arial"/>
        <family val="2"/>
      </rPr>
      <t>الاقتصادي</t>
    </r>
  </si>
  <si>
    <r>
      <t>متوسط الاجر للمشتغلين</t>
    </r>
    <r>
      <rPr>
        <b/>
        <sz val="11"/>
        <color theme="1"/>
        <rFont val="Frutiger LT Arabic 45 Light"/>
      </rPr>
      <t xml:space="preserve"> </t>
    </r>
    <r>
      <rPr>
        <b/>
        <sz val="11"/>
        <color theme="1"/>
        <rFont val="Arial"/>
        <family val="2"/>
      </rPr>
      <t>حسب حجم المنشأة والنشاط الاقتصادي</t>
    </r>
  </si>
  <si>
    <r>
      <t>متوسط اجر السعوديون حسب المجموعات الرئيسة</t>
    </r>
    <r>
      <rPr>
        <b/>
        <sz val="11"/>
        <color theme="1"/>
        <rFont val="Frutiger LT Arabic 45 Light"/>
      </rPr>
      <t xml:space="preserve"> </t>
    </r>
    <r>
      <rPr>
        <b/>
        <sz val="11"/>
        <color theme="1"/>
        <rFont val="Arial"/>
        <family val="2"/>
      </rPr>
      <t>للمهنة والجنس</t>
    </r>
    <r>
      <rPr>
        <b/>
        <sz val="11"/>
        <color theme="1"/>
        <rFont val="Frutiger LT Arabic 45 Light"/>
      </rPr>
      <t xml:space="preserve">   </t>
    </r>
  </si>
  <si>
    <r>
      <t>متوسط اجر الغير سعوديون حسب المجموعات</t>
    </r>
    <r>
      <rPr>
        <b/>
        <sz val="11"/>
        <color theme="1"/>
        <rFont val="Frutiger LT Arabic 45 Light"/>
      </rPr>
      <t xml:space="preserve"> </t>
    </r>
    <r>
      <rPr>
        <b/>
        <sz val="11"/>
        <color theme="1"/>
        <rFont val="Arial"/>
        <family val="2"/>
      </rPr>
      <t>الرئيسة للمهنة والجنس</t>
    </r>
    <r>
      <rPr>
        <b/>
        <sz val="11"/>
        <color theme="1"/>
        <rFont val="Frutiger LT Arabic 45 Light"/>
      </rPr>
      <t xml:space="preserve">   </t>
    </r>
  </si>
  <si>
    <r>
      <t>متوسط ساعات العمل الشهرية للمشتغلين</t>
    </r>
    <r>
      <rPr>
        <b/>
        <sz val="11"/>
        <color theme="1"/>
        <rFont val="Frutiger LT Arabic 45 Light"/>
      </rPr>
      <t xml:space="preserve"> </t>
    </r>
    <r>
      <rPr>
        <b/>
        <sz val="11"/>
        <color theme="1"/>
        <rFont val="Arial"/>
        <family val="2"/>
      </rPr>
      <t>السعوديون حسب النشاط الاقتصادي</t>
    </r>
  </si>
  <si>
    <r>
      <t>متوسط ساعات العمل الشهرية للمشتغلين الغير</t>
    </r>
    <r>
      <rPr>
        <b/>
        <sz val="11"/>
        <color theme="1"/>
        <rFont val="Frutiger LT Arabic 45 Light"/>
      </rPr>
      <t xml:space="preserve"> </t>
    </r>
    <r>
      <rPr>
        <b/>
        <sz val="11"/>
        <color theme="1"/>
        <rFont val="Arial"/>
        <family val="2"/>
      </rPr>
      <t>سعوديون حسب النشاط الاقتصادي</t>
    </r>
  </si>
  <si>
    <r>
      <t>متوسط ساعات العمل الشهرية للمشتغلين حسب</t>
    </r>
    <r>
      <rPr>
        <b/>
        <sz val="11"/>
        <color theme="1"/>
        <rFont val="Frutiger LT Arabic 45 Light"/>
      </rPr>
      <t xml:space="preserve"> </t>
    </r>
    <r>
      <rPr>
        <b/>
        <sz val="11"/>
        <color theme="1"/>
        <rFont val="Arial"/>
        <family val="2"/>
      </rPr>
      <t>النشاط الاقتصادي</t>
    </r>
  </si>
  <si>
    <t>جدول 14</t>
  </si>
  <si>
    <t>جدول 16</t>
  </si>
  <si>
    <t xml:space="preserve">Specialists in Professional, Technical and Humanitarian </t>
  </si>
  <si>
    <t>Technicians in Professional, Technical and Humanitarian</t>
  </si>
  <si>
    <t xml:space="preserve">Technicians in Professional, Technical and Humanitarian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</si>
</sst>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2"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scheme val="minor"/>
    </font>
    <font>
      <sz val="11"/>
      <color rgb="FF000000"/>
      <name val="Arial"/>
      <family val="2"/>
      <charset val="178"/>
      <scheme val="minor"/>
    </font>
    <font>
      <sz val="10"/>
      <name val="Arial"/>
      <family val="2"/>
    </font>
    <font>
      <sz val="11"/>
      <color rgb="FFFFFFFF"/>
      <name val="Neo Sans Arabic"/>
      <family val="2"/>
      <charset val="178"/>
    </font>
    <font>
      <b/>
      <sz val="11"/>
      <color rgb="FFFFFFFF"/>
      <name val="Neo Sans Arabic"/>
      <family val="2"/>
      <charset val="178"/>
    </font>
    <font>
      <b/>
      <sz val="11"/>
      <color theme="0"/>
      <name val="Frutiger LT Arabic 55 Roman"/>
    </font>
    <font>
      <b/>
      <sz val="11"/>
      <color theme="0"/>
      <name val="Frutiger LT Arabic 45 Light"/>
    </font>
    <font>
      <b/>
      <sz val="11"/>
      <color rgb="FFFFFFFF"/>
      <name val="Frutiger LT Arabic 45 Light"/>
    </font>
    <font>
      <b/>
      <sz val="11"/>
      <name val="Frutiger LT Arabic 45 Light"/>
    </font>
    <font>
      <b/>
      <sz val="11"/>
      <color theme="1"/>
      <name val="Arial"/>
      <family val="2"/>
      <charset val="178"/>
      <scheme val="minor"/>
    </font>
    <font>
      <sz val="16"/>
      <color theme="1"/>
      <name val="Frutiger LT Arabic 55 Roman"/>
    </font>
    <font>
      <b/>
      <sz val="12"/>
      <color rgb="FFFFFFFF"/>
      <name val="Frutiger LT Arabic 45 Light"/>
    </font>
    <font>
      <b/>
      <sz val="12"/>
      <color theme="0"/>
      <name val="Frutiger LT Arabic 45 Light"/>
    </font>
    <font>
      <sz val="11"/>
      <name val="Frutiger LT Arabic 45 Light"/>
    </font>
    <font>
      <sz val="11"/>
      <color rgb="FF404040"/>
      <name val="Frutiger LT Arabic 45 Light"/>
    </font>
    <font>
      <sz val="11"/>
      <color theme="2" tint="-0.749992370372631"/>
      <name val="Frutiger LT Arabic 55 Roman"/>
    </font>
    <font>
      <sz val="11"/>
      <color theme="2" tint="-0.749992370372631"/>
      <name val="Frutiger LT Arabic 45 Roman"/>
      <charset val="178"/>
    </font>
    <font>
      <b/>
      <sz val="11"/>
      <color rgb="FFFFFFFF"/>
      <name val="Neo Sans Arabic"/>
      <family val="2"/>
    </font>
    <font>
      <b/>
      <sz val="9"/>
      <color theme="1"/>
      <name val="Frutiger LT Arabic 45 Light"/>
    </font>
    <font>
      <sz val="11"/>
      <color theme="2" tint="-0.749992370372631"/>
      <name val="Frutiger LT Arabic 45 Light"/>
    </font>
    <font>
      <b/>
      <sz val="11"/>
      <color theme="0"/>
      <name val="Neo Sans Arabic"/>
      <family val="2"/>
      <charset val="178"/>
    </font>
    <font>
      <sz val="10"/>
      <name val="Frutiger LT Arabic 45 Light"/>
    </font>
    <font>
      <b/>
      <sz val="10"/>
      <color rgb="FFFFFFFF"/>
      <name val="Frutiger LT Arabic 45 Light"/>
    </font>
    <font>
      <b/>
      <sz val="10"/>
      <color theme="0"/>
      <name val="Frutiger LT Arabic 45 Light"/>
    </font>
    <font>
      <b/>
      <sz val="11"/>
      <color rgb="FFFFFFFF"/>
      <name val="Neo Sans Arabic"/>
      <charset val="178"/>
    </font>
    <font>
      <b/>
      <sz val="10"/>
      <color rgb="FFFFFFFF"/>
      <name val="Neo Sans Arabic"/>
      <family val="2"/>
    </font>
    <font>
      <b/>
      <sz val="11"/>
      <color theme="1"/>
      <name val="Arial"/>
      <family val="2"/>
    </font>
    <font>
      <b/>
      <sz val="11"/>
      <color theme="1"/>
      <name val="Frutiger LT Arabic 45 Light"/>
    </font>
    <font>
      <sz val="11"/>
      <color theme="1"/>
      <name val="Arial"/>
      <family val="2"/>
      <charset val="178"/>
      <scheme val="minor"/>
    </font>
    <font>
      <b/>
      <sz val="16"/>
      <color theme="1"/>
      <name val="Frutiger LT Arabic 55 Roman"/>
      <charset val="178"/>
    </font>
    <font>
      <sz val="10"/>
      <color theme="1"/>
      <name val="Arial"/>
      <family val="2"/>
      <charset val="178"/>
      <scheme val="minor"/>
    </font>
  </fonts>
  <fills count="9">
    <fill>
      <patternFill patternType="none"/>
    </fill>
    <fill>
      <patternFill patternType="gray125"/>
    </fill>
    <fill>
      <patternFill patternType="solid">
        <fgColor rgb="FF79889E"/>
        <bgColor indexed="64"/>
      </patternFill>
    </fill>
    <fill>
      <patternFill patternType="solid">
        <fgColor rgb="FF9BA8C2"/>
        <bgColor indexed="64"/>
      </patternFill>
    </fill>
    <fill>
      <patternFill patternType="solid">
        <fgColor rgb="FFF0F2F6"/>
        <bgColor indexed="64"/>
      </patternFill>
    </fill>
    <fill>
      <patternFill patternType="solid">
        <fgColor rgb="FFE6E9F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3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 style="medium">
        <color rgb="FF79889E"/>
      </top>
      <bottom style="medium">
        <color rgb="FF79889E"/>
      </bottom>
      <diagonal/>
    </border>
    <border>
      <left/>
      <right/>
      <top style="medium">
        <color rgb="FF79889E"/>
      </top>
      <bottom/>
      <diagonal/>
    </border>
    <border>
      <left/>
      <right/>
      <top/>
      <bottom style="medium">
        <color rgb="FF79889E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medium">
        <color rgb="FF79889E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/>
      <diagonal/>
    </border>
  </borders>
  <cellStyleXfs count="59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9" fillId="7" borderId="0" applyNumberFormat="0" applyBorder="0" applyAlignment="0" applyProtection="0"/>
  </cellStyleXfs>
  <cellXfs count="127">
    <xf numFmtId="0" fontId="0" fillId="0" borderId="0" xfId="0"/>
    <xf numFmtId="0" fontId="4" fillId="2" borderId="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49" fontId="6" fillId="3" borderId="0" xfId="1" applyNumberFormat="1" applyFont="1" applyFill="1" applyBorder="1" applyAlignment="1">
      <alignment horizontal="center" vertical="center" wrapText="1"/>
    </xf>
    <xf numFmtId="0" fontId="6" fillId="3" borderId="0" xfId="1" applyFont="1" applyFill="1" applyBorder="1" applyAlignment="1">
      <alignment horizontal="center" vertical="center" wrapText="1"/>
    </xf>
    <xf numFmtId="3" fontId="6" fillId="6" borderId="0" xfId="1" applyNumberFormat="1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49" fontId="7" fillId="3" borderId="0" xfId="1" applyNumberFormat="1" applyFont="1" applyFill="1" applyBorder="1" applyAlignment="1">
      <alignment horizontal="center" vertical="center" wrapText="1"/>
    </xf>
    <xf numFmtId="0" fontId="9" fillId="4" borderId="0" xfId="1" applyFont="1" applyFill="1" applyBorder="1" applyAlignment="1">
      <alignment horizontal="center" vertical="center" wrapText="1" readingOrder="1"/>
    </xf>
    <xf numFmtId="0" fontId="9" fillId="5" borderId="0" xfId="1" applyFont="1" applyFill="1" applyBorder="1" applyAlignment="1">
      <alignment horizontal="center" vertical="center" wrapText="1" readingOrder="1"/>
    </xf>
    <xf numFmtId="3" fontId="7" fillId="3" borderId="0" xfId="1" applyNumberFormat="1" applyFont="1" applyFill="1" applyBorder="1" applyAlignment="1">
      <alignment horizontal="center" vertical="center" wrapText="1"/>
    </xf>
    <xf numFmtId="3" fontId="6" fillId="3" borderId="0" xfId="1" applyNumberFormat="1" applyFont="1" applyFill="1" applyBorder="1" applyAlignment="1">
      <alignment horizontal="center" vertical="center" wrapText="1"/>
    </xf>
    <xf numFmtId="3" fontId="7" fillId="6" borderId="0" xfId="0" applyNumberFormat="1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8" fillId="2" borderId="0" xfId="0" applyFont="1" applyFill="1" applyBorder="1" applyAlignment="1">
      <alignment horizontal="center" vertical="center" wrapText="1"/>
    </xf>
    <xf numFmtId="0" fontId="7" fillId="3" borderId="0" xfId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7" fillId="3" borderId="0" xfId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center" wrapText="1"/>
    </xf>
    <xf numFmtId="49" fontId="13" fillId="3" borderId="0" xfId="1" applyNumberFormat="1" applyFont="1" applyFill="1" applyBorder="1" applyAlignment="1">
      <alignment horizontal="center" vertical="center" wrapText="1"/>
    </xf>
    <xf numFmtId="0" fontId="14" fillId="4" borderId="0" xfId="1" applyFont="1" applyFill="1" applyBorder="1" applyAlignment="1">
      <alignment horizontal="center" vertical="center" wrapText="1" readingOrder="1"/>
    </xf>
    <xf numFmtId="3" fontId="15" fillId="6" borderId="0" xfId="0" applyNumberFormat="1" applyFont="1" applyFill="1" applyAlignment="1">
      <alignment horizontal="center" vertical="center" wrapText="1"/>
    </xf>
    <xf numFmtId="0" fontId="14" fillId="5" borderId="0" xfId="1" applyFont="1" applyFill="1" applyBorder="1" applyAlignment="1">
      <alignment horizontal="center" vertical="center" wrapText="1" readingOrder="1"/>
    </xf>
    <xf numFmtId="0" fontId="0" fillId="0" borderId="0" xfId="0" applyFont="1"/>
    <xf numFmtId="0" fontId="10" fillId="0" borderId="0" xfId="0" applyFont="1"/>
    <xf numFmtId="0" fontId="14" fillId="4" borderId="0" xfId="1" applyFont="1" applyFill="1" applyBorder="1" applyAlignment="1">
      <alignment horizontal="right" vertical="center" wrapText="1" readingOrder="1"/>
    </xf>
    <xf numFmtId="0" fontId="14" fillId="5" borderId="0" xfId="1" applyFont="1" applyFill="1" applyBorder="1" applyAlignment="1">
      <alignment horizontal="right" vertical="center" wrapText="1" readingOrder="1"/>
    </xf>
    <xf numFmtId="3" fontId="16" fillId="6" borderId="0" xfId="0" applyNumberFormat="1" applyFont="1" applyFill="1" applyAlignment="1">
      <alignment horizontal="center" vertical="center" wrapText="1"/>
    </xf>
    <xf numFmtId="3" fontId="17" fillId="6" borderId="0" xfId="0" applyNumberFormat="1" applyFont="1" applyFill="1" applyAlignment="1">
      <alignment horizontal="center" vertical="center" wrapText="1"/>
    </xf>
    <xf numFmtId="3" fontId="20" fillId="6" borderId="0" xfId="0" applyNumberFormat="1" applyFont="1" applyFill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19" fillId="0" borderId="0" xfId="0" applyFont="1" applyAlignment="1"/>
    <xf numFmtId="0" fontId="22" fillId="4" borderId="0" xfId="1" applyFont="1" applyFill="1" applyBorder="1" applyAlignment="1">
      <alignment horizontal="left" vertical="center" wrapText="1" readingOrder="1"/>
    </xf>
    <xf numFmtId="0" fontId="22" fillId="5" borderId="0" xfId="1" applyFont="1" applyFill="1" applyBorder="1" applyAlignment="1">
      <alignment horizontal="left" vertical="center" wrapText="1" readingOrder="1"/>
    </xf>
    <xf numFmtId="49" fontId="24" fillId="3" borderId="0" xfId="1" applyNumberFormat="1" applyFont="1" applyFill="1" applyBorder="1" applyAlignment="1">
      <alignment horizontal="center" vertical="center" wrapText="1"/>
    </xf>
    <xf numFmtId="0" fontId="24" fillId="3" borderId="0" xfId="1" applyFont="1" applyFill="1" applyBorder="1" applyAlignment="1">
      <alignment horizontal="center" vertical="center" wrapText="1"/>
    </xf>
    <xf numFmtId="0" fontId="26" fillId="2" borderId="0" xfId="0" applyFont="1" applyFill="1" applyBorder="1" applyAlignment="1">
      <alignment horizontal="center" vertical="center" wrapText="1"/>
    </xf>
    <xf numFmtId="0" fontId="27" fillId="4" borderId="0" xfId="0" applyFont="1" applyFill="1" applyAlignment="1">
      <alignment horizontal="center" vertical="center" wrapText="1" readingOrder="1"/>
    </xf>
    <xf numFmtId="0" fontId="27" fillId="5" borderId="0" xfId="0" applyFont="1" applyFill="1" applyAlignment="1">
      <alignment horizontal="center" vertical="center" wrapText="1" readingOrder="1"/>
    </xf>
    <xf numFmtId="0" fontId="6" fillId="3" borderId="0" xfId="1" applyFont="1" applyFill="1" applyBorder="1" applyAlignment="1">
      <alignment horizontal="center" vertical="center" wrapText="1"/>
    </xf>
    <xf numFmtId="0" fontId="21" fillId="2" borderId="0" xfId="0" applyFont="1" applyFill="1" applyBorder="1" applyAlignment="1">
      <alignment horizontal="center" vertical="center" wrapText="1"/>
    </xf>
    <xf numFmtId="0" fontId="18" fillId="2" borderId="0" xfId="0" applyFont="1" applyFill="1" applyBorder="1" applyAlignment="1">
      <alignment horizontal="center" vertical="center" wrapText="1"/>
    </xf>
    <xf numFmtId="0" fontId="0" fillId="4" borderId="0" xfId="0" applyFill="1" applyAlignment="1">
      <alignment horizontal="center" vertical="center"/>
    </xf>
    <xf numFmtId="3" fontId="15" fillId="4" borderId="0" xfId="0" applyNumberFormat="1" applyFont="1" applyFill="1" applyAlignment="1">
      <alignment horizontal="center" vertical="center" wrapText="1"/>
    </xf>
    <xf numFmtId="0" fontId="0" fillId="5" borderId="0" xfId="0" applyFill="1" applyAlignment="1">
      <alignment horizontal="center" vertical="center"/>
    </xf>
    <xf numFmtId="3" fontId="15" fillId="5" borderId="0" xfId="0" applyNumberFormat="1" applyFont="1" applyFill="1" applyAlignment="1">
      <alignment horizontal="center" vertical="center" wrapText="1"/>
    </xf>
    <xf numFmtId="0" fontId="22" fillId="4" borderId="0" xfId="1" applyFont="1" applyFill="1" applyBorder="1" applyAlignment="1">
      <alignment horizontal="center" vertical="center" wrapText="1" readingOrder="1"/>
    </xf>
    <xf numFmtId="0" fontId="22" fillId="5" borderId="0" xfId="1" applyFont="1" applyFill="1" applyBorder="1" applyAlignment="1">
      <alignment horizontal="center" vertical="center" wrapText="1" readingOrder="1"/>
    </xf>
    <xf numFmtId="0" fontId="0" fillId="0" borderId="3" xfId="0" applyBorder="1" applyAlignment="1"/>
    <xf numFmtId="0" fontId="0" fillId="0" borderId="7" xfId="0" applyBorder="1" applyAlignment="1"/>
    <xf numFmtId="0" fontId="0" fillId="0" borderId="8" xfId="0" applyBorder="1" applyAlignment="1"/>
    <xf numFmtId="0" fontId="11" fillId="0" borderId="8" xfId="0" applyFont="1" applyBorder="1" applyAlignment="1">
      <alignment horizontal="center" vertical="center"/>
    </xf>
    <xf numFmtId="0" fontId="0" fillId="0" borderId="8" xfId="0" applyBorder="1"/>
    <xf numFmtId="0" fontId="19" fillId="0" borderId="8" xfId="0" applyFont="1" applyBorder="1" applyAlignment="1"/>
    <xf numFmtId="0" fontId="28" fillId="0" borderId="8" xfId="0" applyFont="1" applyBorder="1" applyAlignment="1"/>
    <xf numFmtId="0" fontId="11" fillId="0" borderId="8" xfId="0" applyFont="1" applyBorder="1" applyAlignment="1">
      <alignment vertical="center"/>
    </xf>
    <xf numFmtId="0" fontId="11" fillId="0" borderId="8" xfId="0" applyFont="1" applyBorder="1" applyAlignment="1">
      <alignment vertical="center" wrapText="1"/>
    </xf>
    <xf numFmtId="0" fontId="0" fillId="0" borderId="8" xfId="0" applyBorder="1" applyAlignment="1">
      <alignment horizontal="center" vertical="center"/>
    </xf>
    <xf numFmtId="0" fontId="22" fillId="5" borderId="0" xfId="1" applyFont="1" applyFill="1" applyBorder="1" applyAlignment="1">
      <alignment horizontal="right" vertical="center" wrapText="1" indent="1" readingOrder="1"/>
    </xf>
    <xf numFmtId="0" fontId="11" fillId="0" borderId="8" xfId="0" applyFont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25" fillId="2" borderId="0" xfId="0" applyFont="1" applyFill="1" applyBorder="1" applyAlignment="1">
      <alignment horizontal="center" vertical="center" wrapText="1"/>
    </xf>
    <xf numFmtId="0" fontId="19" fillId="0" borderId="8" xfId="0" applyFont="1" applyBorder="1" applyAlignment="1">
      <alignment vertical="center"/>
    </xf>
    <xf numFmtId="0" fontId="28" fillId="0" borderId="8" xfId="0" applyFont="1" applyBorder="1" applyAlignment="1">
      <alignment vertical="center"/>
    </xf>
    <xf numFmtId="0" fontId="29" fillId="5" borderId="0" xfId="58" applyFill="1" applyBorder="1" applyAlignment="1">
      <alignment horizontal="center" vertical="center" wrapText="1" readingOrder="1"/>
    </xf>
    <xf numFmtId="0" fontId="29" fillId="5" borderId="0" xfId="58" applyFill="1" applyBorder="1" applyAlignment="1">
      <alignment horizontal="right" vertical="center" wrapText="1" readingOrder="1"/>
    </xf>
    <xf numFmtId="3" fontId="29" fillId="5" borderId="0" xfId="58" applyNumberFormat="1" applyFill="1" applyAlignment="1">
      <alignment horizontal="center" vertical="center" wrapText="1"/>
    </xf>
    <xf numFmtId="3" fontId="29" fillId="5" borderId="0" xfId="58" applyNumberFormat="1" applyFill="1" applyBorder="1" applyAlignment="1">
      <alignment horizontal="center" vertical="center" wrapText="1"/>
    </xf>
    <xf numFmtId="0" fontId="31" fillId="5" borderId="0" xfId="58" applyFont="1" applyFill="1" applyBorder="1" applyAlignment="1">
      <alignment horizontal="left" vertical="center" wrapText="1" readingOrder="1"/>
    </xf>
    <xf numFmtId="3" fontId="16" fillId="5" borderId="0" xfId="0" applyNumberFormat="1" applyFont="1" applyFill="1" applyAlignment="1">
      <alignment horizontal="center" vertical="center" wrapText="1"/>
    </xf>
    <xf numFmtId="3" fontId="17" fillId="5" borderId="0" xfId="0" applyNumberFormat="1" applyFont="1" applyFill="1" applyAlignment="1">
      <alignment horizontal="center" vertical="center" wrapText="1"/>
    </xf>
    <xf numFmtId="3" fontId="15" fillId="8" borderId="0" xfId="0" applyNumberFormat="1" applyFont="1" applyFill="1" applyAlignment="1">
      <alignment horizontal="center" vertical="center" wrapText="1"/>
    </xf>
    <xf numFmtId="49" fontId="24" fillId="8" borderId="0" xfId="1" applyNumberFormat="1" applyFont="1" applyFill="1" applyBorder="1" applyAlignment="1">
      <alignment horizontal="center" vertical="center" wrapText="1"/>
    </xf>
    <xf numFmtId="3" fontId="7" fillId="8" borderId="0" xfId="1" applyNumberFormat="1" applyFont="1" applyFill="1" applyBorder="1" applyAlignment="1">
      <alignment horizontal="center" vertical="center" wrapText="1"/>
    </xf>
    <xf numFmtId="0" fontId="19" fillId="0" borderId="8" xfId="0" applyFont="1" applyBorder="1" applyAlignment="1">
      <alignment horizontal="right"/>
    </xf>
    <xf numFmtId="3" fontId="16" fillId="4" borderId="0" xfId="0" applyNumberFormat="1" applyFont="1" applyFill="1" applyAlignment="1">
      <alignment horizontal="center" vertical="center" wrapText="1"/>
    </xf>
    <xf numFmtId="3" fontId="17" fillId="4" borderId="0" xfId="0" applyNumberFormat="1" applyFont="1" applyFill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3" borderId="0" xfId="1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center" wrapText="1"/>
    </xf>
    <xf numFmtId="0" fontId="28" fillId="0" borderId="8" xfId="0" applyFont="1" applyBorder="1" applyAlignment="1">
      <alignment horizontal="right" vertical="center"/>
    </xf>
    <xf numFmtId="0" fontId="30" fillId="0" borderId="5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30" fillId="0" borderId="8" xfId="0" applyFont="1" applyBorder="1" applyAlignment="1">
      <alignment horizontal="center" vertical="center"/>
    </xf>
    <xf numFmtId="0" fontId="6" fillId="3" borderId="0" xfId="1" applyFont="1" applyFill="1" applyBorder="1" applyAlignment="1">
      <alignment horizontal="center" vertical="center" wrapText="1"/>
    </xf>
    <xf numFmtId="0" fontId="21" fillId="2" borderId="2" xfId="0" applyFont="1" applyFill="1" applyBorder="1" applyAlignment="1">
      <alignment horizontal="center" vertical="center" wrapText="1"/>
    </xf>
    <xf numFmtId="0" fontId="21" fillId="2" borderId="0" xfId="0" applyFont="1" applyFill="1" applyBorder="1" applyAlignment="1">
      <alignment horizontal="center" vertical="center" wrapText="1"/>
    </xf>
    <xf numFmtId="0" fontId="21" fillId="2" borderId="2" xfId="0" applyFont="1" applyFill="1" applyBorder="1" applyAlignment="1">
      <alignment vertical="center" wrapText="1"/>
    </xf>
    <xf numFmtId="0" fontId="21" fillId="2" borderId="0" xfId="0" applyFont="1" applyFill="1" applyBorder="1" applyAlignment="1">
      <alignment vertical="center" wrapText="1"/>
    </xf>
    <xf numFmtId="0" fontId="30" fillId="0" borderId="4" xfId="0" applyFont="1" applyBorder="1" applyAlignment="1">
      <alignment horizontal="center" vertical="center"/>
    </xf>
    <xf numFmtId="0" fontId="30" fillId="0" borderId="11" xfId="0" applyFont="1" applyBorder="1" applyAlignment="1">
      <alignment horizontal="center" vertical="center"/>
    </xf>
    <xf numFmtId="0" fontId="30" fillId="0" borderId="9" xfId="0" applyFont="1" applyBorder="1" applyAlignment="1">
      <alignment horizontal="center" vertical="center"/>
    </xf>
    <xf numFmtId="0" fontId="30" fillId="0" borderId="6" xfId="0" applyFont="1" applyBorder="1" applyAlignment="1">
      <alignment horizontal="center" vertical="center"/>
    </xf>
    <xf numFmtId="0" fontId="30" fillId="0" borderId="10" xfId="0" applyFont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0" fontId="28" fillId="0" borderId="8" xfId="0" applyFont="1" applyBorder="1" applyAlignment="1">
      <alignment horizontal="right"/>
    </xf>
    <xf numFmtId="0" fontId="23" fillId="2" borderId="2" xfId="0" applyFont="1" applyFill="1" applyBorder="1" applyAlignment="1">
      <alignment horizontal="center" vertical="center" wrapText="1"/>
    </xf>
    <xf numFmtId="0" fontId="23" fillId="2" borderId="0" xfId="0" applyFont="1" applyFill="1" applyBorder="1" applyAlignment="1">
      <alignment horizontal="center" vertical="center" wrapText="1"/>
    </xf>
    <xf numFmtId="0" fontId="6" fillId="6" borderId="0" xfId="1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30" fillId="0" borderId="8" xfId="0" applyFont="1" applyBorder="1" applyAlignment="1">
      <alignment horizontal="center" vertical="center" wrapText="1"/>
    </xf>
    <xf numFmtId="0" fontId="7" fillId="8" borderId="0" xfId="1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8" fillId="2" borderId="0" xfId="0" applyFont="1" applyFill="1" applyBorder="1" applyAlignment="1">
      <alignment horizontal="center" vertical="center" wrapText="1"/>
    </xf>
    <xf numFmtId="0" fontId="28" fillId="0" borderId="12" xfId="0" applyFont="1" applyBorder="1" applyAlignment="1">
      <alignment horizontal="right"/>
    </xf>
    <xf numFmtId="0" fontId="28" fillId="0" borderId="13" xfId="0" applyFont="1" applyBorder="1" applyAlignment="1">
      <alignment horizontal="right"/>
    </xf>
    <xf numFmtId="0" fontId="28" fillId="0" borderId="14" xfId="0" applyFont="1" applyBorder="1" applyAlignment="1">
      <alignment horizontal="right"/>
    </xf>
    <xf numFmtId="0" fontId="22" fillId="5" borderId="0" xfId="1" applyFont="1" applyFill="1" applyBorder="1" applyAlignment="1">
      <alignment vertical="center" wrapText="1" readingOrder="1"/>
    </xf>
    <xf numFmtId="0" fontId="0" fillId="5" borderId="0" xfId="0" applyFill="1"/>
    <xf numFmtId="0" fontId="30" fillId="0" borderId="0" xfId="0" applyFont="1" applyBorder="1" applyAlignment="1">
      <alignment horizontal="center" vertical="center"/>
    </xf>
    <xf numFmtId="0" fontId="30" fillId="0" borderId="15" xfId="0" applyFont="1" applyBorder="1" applyAlignment="1">
      <alignment horizontal="center" vertical="center"/>
    </xf>
    <xf numFmtId="0" fontId="28" fillId="0" borderId="0" xfId="0" applyFont="1" applyBorder="1" applyAlignment="1">
      <alignment horizontal="right"/>
    </xf>
    <xf numFmtId="0" fontId="28" fillId="0" borderId="15" xfId="0" applyFont="1" applyBorder="1" applyAlignment="1">
      <alignment horizontal="right"/>
    </xf>
  </cellXfs>
  <cellStyles count="59">
    <cellStyle name="20% - تمييز3" xfId="58" builtinId="38"/>
    <cellStyle name="Normal 12 10" xfId="53"/>
    <cellStyle name="Normal 13 10" xfId="52"/>
    <cellStyle name="Normal 14 10" xfId="51"/>
    <cellStyle name="Normal 15 10" xfId="50"/>
    <cellStyle name="Normal 16" xfId="49"/>
    <cellStyle name="Normal 17" xfId="48"/>
    <cellStyle name="Normal 18" xfId="47"/>
    <cellStyle name="Normal 19" xfId="46"/>
    <cellStyle name="Normal 2" xfId="3"/>
    <cellStyle name="Normal 2 4" xfId="54"/>
    <cellStyle name="Normal 20" xfId="45"/>
    <cellStyle name="Normal 21" xfId="44"/>
    <cellStyle name="Normal 22" xfId="43"/>
    <cellStyle name="Normal 23" xfId="42"/>
    <cellStyle name="Normal 24" xfId="41"/>
    <cellStyle name="Normal 25" xfId="40"/>
    <cellStyle name="Normal 26" xfId="39"/>
    <cellStyle name="Normal 27" xfId="38"/>
    <cellStyle name="Normal 28" xfId="37"/>
    <cellStyle name="Normal 29" xfId="36"/>
    <cellStyle name="Normal 3" xfId="4"/>
    <cellStyle name="Normal 3 3" xfId="56"/>
    <cellStyle name="Normal 3 4" xfId="55"/>
    <cellStyle name="Normal 30" xfId="35"/>
    <cellStyle name="Normal 31" xfId="34"/>
    <cellStyle name="Normal 32" xfId="33"/>
    <cellStyle name="Normal 33" xfId="32"/>
    <cellStyle name="Normal 34" xfId="31"/>
    <cellStyle name="Normal 35" xfId="30"/>
    <cellStyle name="Normal 36" xfId="29"/>
    <cellStyle name="Normal 37" xfId="28"/>
    <cellStyle name="Normal 38" xfId="27"/>
    <cellStyle name="Normal 39" xfId="26"/>
    <cellStyle name="Normal 4 2" xfId="57"/>
    <cellStyle name="Normal 40" xfId="25"/>
    <cellStyle name="Normal 41" xfId="24"/>
    <cellStyle name="Normal 42" xfId="23"/>
    <cellStyle name="Normal 43" xfId="22"/>
    <cellStyle name="Normal 44" xfId="21"/>
    <cellStyle name="Normal 45" xfId="20"/>
    <cellStyle name="Normal 46" xfId="19"/>
    <cellStyle name="Normal 47" xfId="18"/>
    <cellStyle name="Normal 48" xfId="17"/>
    <cellStyle name="Normal 49" xfId="16"/>
    <cellStyle name="Normal 50" xfId="15"/>
    <cellStyle name="Normal 51" xfId="14"/>
    <cellStyle name="Normal 52" xfId="13"/>
    <cellStyle name="Normal 53" xfId="12"/>
    <cellStyle name="Normal 54" xfId="11"/>
    <cellStyle name="Normal 55" xfId="10"/>
    <cellStyle name="Normal 56" xfId="9"/>
    <cellStyle name="Normal 57" xfId="8"/>
    <cellStyle name="Normal 58" xfId="7"/>
    <cellStyle name="Normal 59" xfId="6"/>
    <cellStyle name="Normal 60" xfId="5"/>
    <cellStyle name="Percent 2" xfId="2"/>
    <cellStyle name="عادي" xfId="0" builtinId="0"/>
    <cellStyle name="عادي 2" xfId="1"/>
  </cellStyles>
  <dxfs count="0"/>
  <tableStyles count="0" defaultTableStyle="TableStyleMedium2" defaultPivotStyle="PivotStyleLight16"/>
  <colors>
    <mruColors>
      <color rgb="FFE6E9F0"/>
      <color rgb="FFF0F2F6"/>
      <color rgb="FF648ACE"/>
      <color rgb="FF4877A2"/>
      <color rgb="FFA086B4"/>
      <color rgb="FF9678AC"/>
      <color rgb="FF759DC1"/>
      <color rgb="FF7BEDCA"/>
      <color rgb="FF694E7E"/>
      <color rgb="FFA385C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Sakkal Majalla" panose="02000000000000000000" pitchFamily="2" charset="-78"/>
                <a:ea typeface="+mn-ea"/>
                <a:cs typeface="Sakkal Majalla" panose="02000000000000000000" pitchFamily="2" charset="-78"/>
              </a:defRPr>
            </a:pPr>
            <a:r>
              <a:rPr lang="ar-SA" sz="1600">
                <a:latin typeface="Sakkal Majalla" panose="02000000000000000000" pitchFamily="2" charset="-78"/>
                <a:cs typeface="Sakkal Majalla" panose="02000000000000000000" pitchFamily="2" charset="-78"/>
              </a:rPr>
              <a:t>توزيع</a:t>
            </a:r>
            <a:r>
              <a:rPr lang="ar-SA" sz="1600" baseline="0">
                <a:latin typeface="Sakkal Majalla" panose="02000000000000000000" pitchFamily="2" charset="-78"/>
                <a:cs typeface="Sakkal Majalla" panose="02000000000000000000" pitchFamily="2" charset="-78"/>
              </a:rPr>
              <a:t> المشتغلين </a:t>
            </a:r>
            <a:r>
              <a:rPr lang="ar-SA" sz="1600">
                <a:latin typeface="Sakkal Majalla" panose="02000000000000000000" pitchFamily="2" charset="-78"/>
                <a:cs typeface="Sakkal Majalla" panose="02000000000000000000" pitchFamily="2" charset="-78"/>
              </a:rPr>
              <a:t>السعوديين حسب حجم المنشأة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defRPr>
          </a:pPr>
          <a:endParaRPr lang="ar-SA"/>
        </a:p>
      </c:txPr>
    </c:title>
    <c:autoTitleDeleted val="0"/>
    <c:view3D>
      <c:rotX val="50"/>
      <c:rotY val="0"/>
      <c:depthPercent val="100"/>
      <c:rAngAx val="0"/>
      <c:perspective val="6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8.4844269466316694E-2"/>
          <c:y val="0.13623129960951716"/>
          <c:w val="0.78504330708661407"/>
          <c:h val="0.76745594292133845"/>
        </c:manualLayout>
      </c:layout>
      <c:pie3DChart>
        <c:varyColors val="1"/>
        <c:ser>
          <c:idx val="0"/>
          <c:order val="0"/>
          <c:tx>
            <c:strRef>
              <c:f>'1'!$A$21</c:f>
              <c:strCache>
                <c:ptCount val="1"/>
                <c:pt idx="0">
                  <c:v>الجملة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E-7B86-4FE4-A46B-1E1C7DD563F4}"/>
              </c:ext>
            </c:extLst>
          </c:dPt>
          <c:dPt>
            <c:idx val="1"/>
            <c:bubble3D val="0"/>
            <c:spPr>
              <a:solidFill>
                <a:srgbClr val="9678AC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19-7B86-4FE4-A46B-1E1C7DD563F4}"/>
              </c:ext>
            </c:extLst>
          </c:dPt>
          <c:dPt>
            <c:idx val="2"/>
            <c:bubble3D val="0"/>
            <c:spPr>
              <a:solidFill>
                <a:srgbClr val="7BEDCA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3C-7B86-4FE4-A46B-1E1C7DD563F4}"/>
              </c:ext>
            </c:extLst>
          </c:dPt>
          <c:dPt>
            <c:idx val="3"/>
            <c:bubble3D val="0"/>
            <c:spPr>
              <a:solidFill>
                <a:srgbClr val="759DC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35-7B86-4FE4-A46B-1E1C7DD563F4}"/>
              </c:ext>
            </c:extLst>
          </c:dPt>
          <c:dPt>
            <c:idx val="4"/>
            <c:bubble3D val="0"/>
            <c:spPr>
              <a:solidFill>
                <a:schemeClr val="bg2">
                  <a:lumMod val="75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2A-7B86-4FE4-A46B-1E1C7DD563F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2">
                        <a:lumMod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'1'!$B$6:$F$6</c:f>
              <c:strCache>
                <c:ptCount val="5"/>
                <c:pt idx="1">
                  <c:v>متناهية الصغر</c:v>
                </c:pt>
                <c:pt idx="2">
                  <c:v>صغيرة</c:v>
                </c:pt>
                <c:pt idx="3">
                  <c:v>متوسطة</c:v>
                </c:pt>
                <c:pt idx="4">
                  <c:v>كبيرة</c:v>
                </c:pt>
              </c:strCache>
            </c:strRef>
          </c:cat>
          <c:val>
            <c:numRef>
              <c:f>'1'!$B$21:$F$21</c:f>
              <c:numCache>
                <c:formatCode>#,##0</c:formatCode>
                <c:ptCount val="5"/>
                <c:pt idx="1">
                  <c:v>499423.85047493846</c:v>
                </c:pt>
                <c:pt idx="2">
                  <c:v>448086.65881361975</c:v>
                </c:pt>
                <c:pt idx="3">
                  <c:v>244943.52900133884</c:v>
                </c:pt>
                <c:pt idx="4">
                  <c:v>534532.97689194581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B86-4FE4-A46B-1E1C7DD563F4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13250962379702538"/>
          <c:y val="0.89130969339121369"/>
          <c:w val="0.68971259842519672"/>
          <c:h val="6.6532186502918436E-2"/>
        </c:manualLayout>
      </c:layout>
      <c:overlay val="0"/>
      <c:spPr>
        <a:solidFill>
          <a:schemeClr val="lt1">
            <a:alpha val="78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Sakkal Majalla" panose="02000000000000000000" pitchFamily="2" charset="-78"/>
                <a:ea typeface="+mn-ea"/>
                <a:cs typeface="Sakkal Majalla" panose="02000000000000000000" pitchFamily="2" charset="-78"/>
              </a:defRPr>
            </a:pPr>
            <a:r>
              <a:rPr lang="ar-SA" sz="1600" b="1">
                <a:latin typeface="Sakkal Majalla" panose="02000000000000000000" pitchFamily="2" charset="-78"/>
                <a:cs typeface="Sakkal Majalla" panose="02000000000000000000" pitchFamily="2" charset="-78"/>
              </a:rPr>
              <a:t>متوسط الأجر للسعوديين حسب النشاط الاقتصادي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defRPr>
          </a:pPr>
          <a:endParaRPr lang="ar-SA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solidFill>
          <a:schemeClr val="bg1">
            <a:lumMod val="95000"/>
            <a:alpha val="51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1.5487506116844308E-2"/>
          <c:y val="0.12875726169292975"/>
          <c:w val="0.96902498776631141"/>
          <c:h val="0.7953272813639054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rgbClr val="648ACE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'7'!$B$8:$B$19</c:f>
              <c:strCache>
                <c:ptCount val="12"/>
                <c:pt idx="0">
                  <c:v>الزراعة والحراجة وصيد الأسماك</c:v>
                </c:pt>
                <c:pt idx="1">
                  <c:v>قطاع الصناعة</c:v>
                </c:pt>
                <c:pt idx="2">
                  <c:v>التشييد</c:v>
                </c:pt>
                <c:pt idx="3">
                  <c:v>التجارة والإقامة والطعام</c:v>
                </c:pt>
                <c:pt idx="4">
                  <c:v>النقل والمعلومات والاتصالات</c:v>
                </c:pt>
                <c:pt idx="5">
                  <c:v>المال والتامين والعقار</c:v>
                </c:pt>
                <c:pt idx="6">
                  <c:v>الأنشطة المهنية والعلمية والتقنية</c:v>
                </c:pt>
                <c:pt idx="7">
                  <c:v>الخدمات الإدارية وخدمات الدعم</c:v>
                </c:pt>
                <c:pt idx="8">
                  <c:v>التعليم</c:v>
                </c:pt>
                <c:pt idx="9">
                  <c:v>صحة الإنسان والعمل الاجتماعي</c:v>
                </c:pt>
                <c:pt idx="10">
                  <c:v>الفنون والترفيه والتسلية</c:v>
                </c:pt>
                <c:pt idx="11">
                  <c:v>الخدمات الأخرى</c:v>
                </c:pt>
              </c:strCache>
            </c:strRef>
          </c:cat>
          <c:val>
            <c:numRef>
              <c:f>'7'!$G$8:$G$19</c:f>
              <c:numCache>
                <c:formatCode>#,##0</c:formatCode>
                <c:ptCount val="12"/>
                <c:pt idx="0">
                  <c:v>3776.1122612852182</c:v>
                </c:pt>
                <c:pt idx="1">
                  <c:v>16988.412757816601</c:v>
                </c:pt>
                <c:pt idx="2">
                  <c:v>6521.5953413010147</c:v>
                </c:pt>
                <c:pt idx="3">
                  <c:v>4707.2196816892065</c:v>
                </c:pt>
                <c:pt idx="4">
                  <c:v>9845.1599758083394</c:v>
                </c:pt>
                <c:pt idx="5">
                  <c:v>13099.328016177982</c:v>
                </c:pt>
                <c:pt idx="6">
                  <c:v>7943.7871881463743</c:v>
                </c:pt>
                <c:pt idx="7">
                  <c:v>5013.6566291913714</c:v>
                </c:pt>
                <c:pt idx="8">
                  <c:v>4585.4800672908359</c:v>
                </c:pt>
                <c:pt idx="9">
                  <c:v>6041.8230753976541</c:v>
                </c:pt>
                <c:pt idx="10">
                  <c:v>4780.2671392912098</c:v>
                </c:pt>
                <c:pt idx="11">
                  <c:v>3835.2481097903028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1F-43DE-B852-D1E301233A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882688928"/>
        <c:axId val="1882690016"/>
        <c:axId val="0"/>
      </c:bar3DChart>
      <c:catAx>
        <c:axId val="1882688928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bg2">
                    <a:lumMod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1882690016"/>
        <c:crosses val="autoZero"/>
        <c:auto val="1"/>
        <c:lblAlgn val="ctr"/>
        <c:lblOffset val="100"/>
        <c:noMultiLvlLbl val="0"/>
      </c:catAx>
      <c:valAx>
        <c:axId val="1882690016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18826889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Sakkal Majalla" panose="02000000000000000000" pitchFamily="2" charset="-78"/>
                <a:ea typeface="+mn-ea"/>
                <a:cs typeface="Sakkal Majalla" panose="02000000000000000000" pitchFamily="2" charset="-78"/>
              </a:defRPr>
            </a:pPr>
            <a:r>
              <a:rPr lang="ar-SA" sz="1600" b="1">
                <a:latin typeface="Sakkal Majalla" panose="02000000000000000000" pitchFamily="2" charset="-78"/>
                <a:cs typeface="Sakkal Majalla" panose="02000000000000000000" pitchFamily="2" charset="-78"/>
              </a:rPr>
              <a:t>متوسط الأجر لغير السعوديين حسب النشاط الاقتصادي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defRPr>
          </a:pPr>
          <a:endParaRPr lang="ar-SA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solidFill>
          <a:schemeClr val="bg1">
            <a:lumMod val="95000"/>
            <a:alpha val="51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1.5487506116844308E-2"/>
          <c:y val="0.12875726169292975"/>
          <c:w val="0.96902498776631141"/>
          <c:h val="0.7953272813639054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rgbClr val="4877A2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'8'!$B$8:$B$19</c:f>
              <c:strCache>
                <c:ptCount val="12"/>
                <c:pt idx="0">
                  <c:v>الزراعة والحراجة وصيد الأسماك</c:v>
                </c:pt>
                <c:pt idx="1">
                  <c:v>قطاع الصناعة</c:v>
                </c:pt>
                <c:pt idx="2">
                  <c:v>التشييد</c:v>
                </c:pt>
                <c:pt idx="3">
                  <c:v>التجارة والإقامة والطعام</c:v>
                </c:pt>
                <c:pt idx="4">
                  <c:v>النقل والمعلومات والاتصالات</c:v>
                </c:pt>
                <c:pt idx="5">
                  <c:v>المال والتامين والعقار</c:v>
                </c:pt>
                <c:pt idx="6">
                  <c:v>الأنشطة المهنية والعلمية والتقنية</c:v>
                </c:pt>
                <c:pt idx="7">
                  <c:v>الخدمات الإدارية وخدمات الدعم</c:v>
                </c:pt>
                <c:pt idx="8">
                  <c:v>التعليم</c:v>
                </c:pt>
                <c:pt idx="9">
                  <c:v>صحة الإنسان والعمل الاجتماعي</c:v>
                </c:pt>
                <c:pt idx="10">
                  <c:v>الفنون والترفيه والتسلية</c:v>
                </c:pt>
                <c:pt idx="11">
                  <c:v>الخدمات الأخرى</c:v>
                </c:pt>
              </c:strCache>
            </c:strRef>
          </c:cat>
          <c:val>
            <c:numRef>
              <c:f>'8'!$G$8:$G$19</c:f>
              <c:numCache>
                <c:formatCode>#,##0</c:formatCode>
                <c:ptCount val="12"/>
                <c:pt idx="0">
                  <c:v>1398.560096772303</c:v>
                </c:pt>
                <c:pt idx="1">
                  <c:v>6292.0047251172473</c:v>
                </c:pt>
                <c:pt idx="2">
                  <c:v>2415.4056819633388</c:v>
                </c:pt>
                <c:pt idx="3">
                  <c:v>1743.4146969219282</c:v>
                </c:pt>
                <c:pt idx="4">
                  <c:v>3646.3555465956815</c:v>
                </c:pt>
                <c:pt idx="5">
                  <c:v>4851.6029689548068</c:v>
                </c:pt>
                <c:pt idx="6">
                  <c:v>2942.1434030171749</c:v>
                </c:pt>
                <c:pt idx="7">
                  <c:v>1856.9098626634707</c:v>
                </c:pt>
                <c:pt idx="8">
                  <c:v>1698.3259508484578</c:v>
                </c:pt>
                <c:pt idx="9">
                  <c:v>2237.7122501472795</c:v>
                </c:pt>
                <c:pt idx="10">
                  <c:v>1770.4693108485953</c:v>
                </c:pt>
                <c:pt idx="11">
                  <c:v>1420.4622628852972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EA-4628-A952-9F5990FBF7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882676960"/>
        <c:axId val="1882685664"/>
        <c:axId val="0"/>
      </c:bar3DChart>
      <c:catAx>
        <c:axId val="1882676960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bg2">
                    <a:lumMod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1882685664"/>
        <c:crosses val="autoZero"/>
        <c:auto val="1"/>
        <c:lblAlgn val="ctr"/>
        <c:lblOffset val="100"/>
        <c:noMultiLvlLbl val="0"/>
      </c:catAx>
      <c:valAx>
        <c:axId val="1882685664"/>
        <c:scaling>
          <c:orientation val="minMax"/>
        </c:scaling>
        <c:delete val="1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crossAx val="18826769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Sakkal Majalla" panose="02000000000000000000" pitchFamily="2" charset="-78"/>
                <a:ea typeface="+mn-ea"/>
                <a:cs typeface="Sakkal Majalla" panose="02000000000000000000" pitchFamily="2" charset="-78"/>
              </a:defRPr>
            </a:pPr>
            <a:r>
              <a:rPr lang="ar-SA" sz="1600" b="1">
                <a:latin typeface="Sakkal Majalla" panose="02000000000000000000" pitchFamily="2" charset="-78"/>
                <a:cs typeface="Sakkal Majalla" panose="02000000000000000000" pitchFamily="2" charset="-78"/>
              </a:rPr>
              <a:t>متوسط</a:t>
            </a:r>
            <a:r>
              <a:rPr lang="ar-SA" sz="1600" b="1" baseline="0">
                <a:latin typeface="Sakkal Majalla" panose="02000000000000000000" pitchFamily="2" charset="-78"/>
                <a:cs typeface="Sakkal Majalla" panose="02000000000000000000" pitchFamily="2" charset="-78"/>
              </a:rPr>
              <a:t> الأجر للمشتغلين حسب النشاط الإقتصادي </a:t>
            </a:r>
            <a:endParaRPr lang="ar-SA" sz="1600" b="1">
              <a:latin typeface="Sakkal Majalla" panose="02000000000000000000" pitchFamily="2" charset="-78"/>
              <a:cs typeface="Sakkal Majalla" panose="02000000000000000000" pitchFamily="2" charset="-78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defRPr>
          </a:pPr>
          <a:endParaRPr lang="ar-SA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solidFill>
          <a:schemeClr val="bg1">
            <a:lumMod val="95000"/>
            <a:alpha val="49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rgbClr val="648ACE"/>
            </a:solidFill>
            <a:ln>
              <a:noFill/>
            </a:ln>
            <a:effectLst/>
            <a:sp3d/>
          </c:spPr>
          <c:invertIfNegative val="0"/>
          <c:cat>
            <c:strRef>
              <c:f>'9'!$B$7:$B$18</c:f>
              <c:strCache>
                <c:ptCount val="12"/>
                <c:pt idx="0">
                  <c:v>الزراعة والحراجة وصيد الأسماك</c:v>
                </c:pt>
                <c:pt idx="1">
                  <c:v>قطاع الصناعة</c:v>
                </c:pt>
                <c:pt idx="2">
                  <c:v>التشييد</c:v>
                </c:pt>
                <c:pt idx="3">
                  <c:v>التجارة والإقامة والطعام</c:v>
                </c:pt>
                <c:pt idx="4">
                  <c:v>النقل والمعلومات والاتصالات</c:v>
                </c:pt>
                <c:pt idx="5">
                  <c:v>المال والتامين والعقار</c:v>
                </c:pt>
                <c:pt idx="6">
                  <c:v>الأنشطة المهنية والعلمية والتقنية</c:v>
                </c:pt>
                <c:pt idx="7">
                  <c:v>الخدمات الإدارية وخدمات الدعم</c:v>
                </c:pt>
                <c:pt idx="8">
                  <c:v>التعليم</c:v>
                </c:pt>
                <c:pt idx="9">
                  <c:v>صحة الإنسان والعمل الاجتماعي</c:v>
                </c:pt>
                <c:pt idx="10">
                  <c:v>الفنون والترفيه والتسلية</c:v>
                </c:pt>
                <c:pt idx="11">
                  <c:v>الخدمات الأخرى</c:v>
                </c:pt>
              </c:strCache>
            </c:strRef>
          </c:cat>
          <c:val>
            <c:numRef>
              <c:f>'9'!$E$7:$E$18</c:f>
              <c:numCache>
                <c:formatCode>#,##0</c:formatCode>
                <c:ptCount val="12"/>
                <c:pt idx="0">
                  <c:v>1790.5537873001879</c:v>
                </c:pt>
                <c:pt idx="1">
                  <c:v>12637.672205639003</c:v>
                </c:pt>
                <c:pt idx="2">
                  <c:v>2952.7525459298772</c:v>
                </c:pt>
                <c:pt idx="3">
                  <c:v>3575.1241703129226</c:v>
                </c:pt>
                <c:pt idx="4">
                  <c:v>3477.4081181824904</c:v>
                </c:pt>
                <c:pt idx="5">
                  <c:v>5929.4014210283067</c:v>
                </c:pt>
                <c:pt idx="6">
                  <c:v>4455.0398535851118</c:v>
                </c:pt>
                <c:pt idx="7">
                  <c:v>2853.3776113058375</c:v>
                </c:pt>
                <c:pt idx="8">
                  <c:v>3293.7459063040237</c:v>
                </c:pt>
                <c:pt idx="9">
                  <c:v>3442.3836525784914</c:v>
                </c:pt>
                <c:pt idx="10">
                  <c:v>2450.3740961435456</c:v>
                </c:pt>
                <c:pt idx="11">
                  <c:v>1975.8302030002851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52-48A7-B0AE-A41474A3E6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882678048"/>
        <c:axId val="1882690560"/>
        <c:axId val="0"/>
      </c:bar3DChart>
      <c:catAx>
        <c:axId val="1882678048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1882690560"/>
        <c:crosses val="autoZero"/>
        <c:auto val="1"/>
        <c:lblAlgn val="ctr"/>
        <c:lblOffset val="100"/>
        <c:noMultiLvlLbl val="0"/>
      </c:catAx>
      <c:valAx>
        <c:axId val="1882690560"/>
        <c:scaling>
          <c:orientation val="minMax"/>
        </c:scaling>
        <c:delete val="1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crossAx val="18826780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Sakkal Majalla" panose="02000000000000000000" pitchFamily="2" charset="-78"/>
                <a:ea typeface="+mn-ea"/>
                <a:cs typeface="Sakkal Majalla" panose="02000000000000000000" pitchFamily="2" charset="-78"/>
              </a:defRPr>
            </a:pPr>
            <a:r>
              <a:rPr lang="ar-SA" sz="1600" b="1">
                <a:latin typeface="Sakkal Majalla" panose="02000000000000000000" pitchFamily="2" charset="-78"/>
                <a:cs typeface="Sakkal Majalla" panose="02000000000000000000" pitchFamily="2" charset="-78"/>
              </a:rPr>
              <a:t>متوسط</a:t>
            </a:r>
            <a:r>
              <a:rPr lang="ar-SA" sz="1600" b="1" baseline="0">
                <a:latin typeface="Sakkal Majalla" panose="02000000000000000000" pitchFamily="2" charset="-78"/>
                <a:cs typeface="Sakkal Majalla" panose="02000000000000000000" pitchFamily="2" charset="-78"/>
              </a:rPr>
              <a:t> الأجر للذكور السعوديين حسب المجموعات الرئيسه للمهن </a:t>
            </a:r>
            <a:r>
              <a:rPr lang="ar-SA" sz="1600" b="1">
                <a:latin typeface="Sakkal Majalla" panose="02000000000000000000" pitchFamily="2" charset="-78"/>
                <a:cs typeface="Sakkal Majalla" panose="02000000000000000000" pitchFamily="2" charset="-78"/>
              </a:rPr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defRPr>
          </a:pPr>
          <a:endParaRPr lang="ar-SA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solidFill>
          <a:schemeClr val="bg1">
            <a:lumMod val="95000"/>
            <a:alpha val="56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'10'!$C$5</c:f>
              <c:strCache>
                <c:ptCount val="1"/>
                <c:pt idx="0">
                  <c:v>ذكور 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('10'!$B$7,'10'!$B$8,'10'!$B$9,'10'!$B$10,'10'!$B$11,'10'!$B$12,'10'!$B$13,'10'!$B$14,'10'!$B$15)</c:f>
              <c:strCache>
                <c:ptCount val="9"/>
                <c:pt idx="0">
                  <c:v>المشرعون والمديرون ومديرو الاعمال</c:v>
                </c:pt>
                <c:pt idx="1">
                  <c:v>الاختصاصيون في المجالات العلمية والفنية والانسانية</c:v>
                </c:pt>
                <c:pt idx="2">
                  <c:v>الفنيون في المجالات العلمية والفنية والانسانية</c:v>
                </c:pt>
                <c:pt idx="3">
                  <c:v>المهن الكتابية</c:v>
                </c:pt>
                <c:pt idx="4">
                  <c:v>مهن البيع</c:v>
                </c:pt>
                <c:pt idx="5">
                  <c:v>مهن الخدمات</c:v>
                </c:pt>
                <c:pt idx="6">
                  <c:v>مهن الزراعة وتربية الحيوان والطيور والصيد</c:v>
                </c:pt>
                <c:pt idx="7">
                  <c:v>مهن العمليات الصناعية والكيميائية والصناعات الغذائية</c:v>
                </c:pt>
                <c:pt idx="8">
                  <c:v>المهن الهندسية الاساسية المساعدة</c:v>
                </c:pt>
              </c:strCache>
            </c:strRef>
          </c:cat>
          <c:val>
            <c:numRef>
              <c:f>('10'!$C$7,'10'!$C$8,'10'!$C$9,'10'!$C$10,'10'!$C$11,'10'!$C$12,'10'!$C$13,'10'!$C$14,'10'!$C$15)</c:f>
              <c:numCache>
                <c:formatCode>#,##0</c:formatCode>
                <c:ptCount val="9"/>
                <c:pt idx="0">
                  <c:v>13762</c:v>
                </c:pt>
                <c:pt idx="1">
                  <c:v>15983</c:v>
                </c:pt>
                <c:pt idx="2">
                  <c:v>8720</c:v>
                </c:pt>
                <c:pt idx="3">
                  <c:v>7734</c:v>
                </c:pt>
                <c:pt idx="4">
                  <c:v>4946</c:v>
                </c:pt>
                <c:pt idx="5">
                  <c:v>6221</c:v>
                </c:pt>
                <c:pt idx="6">
                  <c:v>5369</c:v>
                </c:pt>
                <c:pt idx="7">
                  <c:v>9470</c:v>
                </c:pt>
                <c:pt idx="8">
                  <c:v>6745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33-4204-8F07-24A808882A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882686208"/>
        <c:axId val="1882676416"/>
        <c:axId val="0"/>
      </c:bar3DChart>
      <c:catAx>
        <c:axId val="1882686208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1882676416"/>
        <c:crosses val="autoZero"/>
        <c:auto val="1"/>
        <c:lblAlgn val="ctr"/>
        <c:lblOffset val="100"/>
        <c:noMultiLvlLbl val="0"/>
      </c:catAx>
      <c:valAx>
        <c:axId val="1882676416"/>
        <c:scaling>
          <c:orientation val="minMax"/>
        </c:scaling>
        <c:delete val="1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crossAx val="18826862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Sakkal Majalla" panose="02000000000000000000" pitchFamily="2" charset="-78"/>
                <a:ea typeface="+mn-ea"/>
                <a:cs typeface="Sakkal Majalla" panose="02000000000000000000" pitchFamily="2" charset="-78"/>
              </a:defRPr>
            </a:pPr>
            <a:r>
              <a:rPr lang="ar-SA" sz="1600" b="1">
                <a:latin typeface="Sakkal Majalla" panose="02000000000000000000" pitchFamily="2" charset="-78"/>
                <a:cs typeface="Sakkal Majalla" panose="02000000000000000000" pitchFamily="2" charset="-78"/>
              </a:rPr>
              <a:t>متوسط الأجر للإناث السعوديات حسب المجموعات الرئيسه للمهن 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defRPr>
          </a:pPr>
          <a:endParaRPr lang="ar-SA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solidFill>
          <a:schemeClr val="bg1">
            <a:lumMod val="95000"/>
            <a:alpha val="6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'10'!$D$5</c:f>
              <c:strCache>
                <c:ptCount val="1"/>
                <c:pt idx="0">
                  <c:v>إناث </c:v>
                </c:pt>
              </c:strCache>
            </c:strRef>
          </c:tx>
          <c:spPr>
            <a:solidFill>
              <a:schemeClr val="accent3">
                <a:lumMod val="50000"/>
              </a:schemeClr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('10'!$B$7,'10'!$B$8,'10'!$B$9,'10'!$B$10,'10'!$B$11,'10'!$B$12,'10'!$B$13,'10'!$B$14,'10'!$B$15)</c:f>
              <c:strCache>
                <c:ptCount val="9"/>
                <c:pt idx="0">
                  <c:v>المشرعون والمديرون ومديرو الاعمال</c:v>
                </c:pt>
                <c:pt idx="1">
                  <c:v>الاختصاصيون في المجالات العلمية والفنية والانسانية</c:v>
                </c:pt>
                <c:pt idx="2">
                  <c:v>الفنيون في المجالات العلمية والفنية والانسانية</c:v>
                </c:pt>
                <c:pt idx="3">
                  <c:v>المهن الكتابية</c:v>
                </c:pt>
                <c:pt idx="4">
                  <c:v>مهن البيع</c:v>
                </c:pt>
                <c:pt idx="5">
                  <c:v>مهن الخدمات</c:v>
                </c:pt>
                <c:pt idx="6">
                  <c:v>مهن الزراعة وتربية الحيوان والطيور والصيد</c:v>
                </c:pt>
                <c:pt idx="7">
                  <c:v>مهن العمليات الصناعية والكيميائية والصناعات الغذائية</c:v>
                </c:pt>
                <c:pt idx="8">
                  <c:v>المهن الهندسية الاساسية المساعدة</c:v>
                </c:pt>
              </c:strCache>
            </c:strRef>
          </c:cat>
          <c:val>
            <c:numRef>
              <c:f>('10'!$D$7,'10'!$D$8,'10'!$D$9,'10'!$D$10,'10'!$D$11,'10'!$D$12,'10'!$D$13,'10'!$D$14,'10'!$D$15)</c:f>
              <c:numCache>
                <c:formatCode>#,##0</c:formatCode>
                <c:ptCount val="9"/>
                <c:pt idx="0">
                  <c:v>5246</c:v>
                </c:pt>
                <c:pt idx="1">
                  <c:v>8479</c:v>
                </c:pt>
                <c:pt idx="2">
                  <c:v>6053</c:v>
                </c:pt>
                <c:pt idx="3">
                  <c:v>4490</c:v>
                </c:pt>
                <c:pt idx="4">
                  <c:v>3761</c:v>
                </c:pt>
                <c:pt idx="5">
                  <c:v>4334</c:v>
                </c:pt>
                <c:pt idx="6">
                  <c:v>3648</c:v>
                </c:pt>
                <c:pt idx="7">
                  <c:v>4023</c:v>
                </c:pt>
                <c:pt idx="8">
                  <c:v>4006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FE-4A4A-950A-06CE92DF6C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939864848"/>
        <c:axId val="1939862128"/>
        <c:axId val="0"/>
      </c:bar3DChart>
      <c:catAx>
        <c:axId val="1939864848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1939862128"/>
        <c:crosses val="autoZero"/>
        <c:auto val="1"/>
        <c:lblAlgn val="ctr"/>
        <c:lblOffset val="100"/>
        <c:noMultiLvlLbl val="0"/>
      </c:catAx>
      <c:valAx>
        <c:axId val="1939862128"/>
        <c:scaling>
          <c:orientation val="minMax"/>
        </c:scaling>
        <c:delete val="1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crossAx val="19398648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Sakkal Majalla" panose="02000000000000000000" pitchFamily="2" charset="-78"/>
                <a:ea typeface="+mn-ea"/>
                <a:cs typeface="Sakkal Majalla" panose="02000000000000000000" pitchFamily="2" charset="-78"/>
              </a:defRPr>
            </a:pPr>
            <a:r>
              <a:rPr lang="ar-SA" sz="1600" b="1">
                <a:latin typeface="Sakkal Majalla" panose="02000000000000000000" pitchFamily="2" charset="-78"/>
                <a:cs typeface="Sakkal Majalla" panose="02000000000000000000" pitchFamily="2" charset="-78"/>
              </a:rPr>
              <a:t>متوسط</a:t>
            </a:r>
            <a:r>
              <a:rPr lang="ar-SA" sz="1600" b="1" baseline="0">
                <a:latin typeface="Sakkal Majalla" panose="02000000000000000000" pitchFamily="2" charset="-78"/>
                <a:cs typeface="Sakkal Majalla" panose="02000000000000000000" pitchFamily="2" charset="-78"/>
              </a:rPr>
              <a:t> الأجر للذكور غير السعوديين حسب المجموعات الرئيسه للمهن </a:t>
            </a:r>
            <a:r>
              <a:rPr lang="ar-SA" sz="1600" b="1">
                <a:latin typeface="Sakkal Majalla" panose="02000000000000000000" pitchFamily="2" charset="-78"/>
                <a:cs typeface="Sakkal Majalla" panose="02000000000000000000" pitchFamily="2" charset="-78"/>
              </a:rPr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defRPr>
          </a:pPr>
          <a:endParaRPr lang="ar-SA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solidFill>
          <a:schemeClr val="bg1">
            <a:lumMod val="95000"/>
            <a:alpha val="56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'11'!$C$5</c:f>
              <c:strCache>
                <c:ptCount val="1"/>
                <c:pt idx="0">
                  <c:v>ذكور 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('11'!$B$7,'11'!$B$8,'11'!$B$9,'11'!$B$10,'11'!$B$11,'11'!$B$12,'11'!$B$13,'11'!$B$14,'11'!$B$15)</c:f>
              <c:strCache>
                <c:ptCount val="9"/>
                <c:pt idx="0">
                  <c:v>المشرعون والمديرون ومديرو الاعمال</c:v>
                </c:pt>
                <c:pt idx="1">
                  <c:v>الاختصاصيون في المجالات العلمية والفنية والانسانية</c:v>
                </c:pt>
                <c:pt idx="2">
                  <c:v>الفنيون في المجالات العلمية والفنية والانسانية</c:v>
                </c:pt>
                <c:pt idx="3">
                  <c:v>المهن الكتابية</c:v>
                </c:pt>
                <c:pt idx="4">
                  <c:v>مهن البيع</c:v>
                </c:pt>
                <c:pt idx="5">
                  <c:v>مهن الخدمات</c:v>
                </c:pt>
                <c:pt idx="6">
                  <c:v>مهن الزراعة وتربية الحيوان والطيور والصيد</c:v>
                </c:pt>
                <c:pt idx="7">
                  <c:v>مهن العمليات الصناعية والكيميائية والصناعات الغذائية</c:v>
                </c:pt>
                <c:pt idx="8">
                  <c:v>المهن الهندسية الاساسية المساعدة</c:v>
                </c:pt>
              </c:strCache>
            </c:strRef>
          </c:cat>
          <c:val>
            <c:numRef>
              <c:f>('11'!$C$7,'11'!$C$8,'11'!$C$9,'11'!$C$10,'11'!$C$11,'11'!$C$12,'11'!$C$13,'11'!$C$14,'11'!$C$15)</c:f>
              <c:numCache>
                <c:formatCode>#,##0</c:formatCode>
                <c:ptCount val="9"/>
                <c:pt idx="0">
                  <c:v>13174</c:v>
                </c:pt>
                <c:pt idx="1">
                  <c:v>14683</c:v>
                </c:pt>
                <c:pt idx="2">
                  <c:v>5173</c:v>
                </c:pt>
                <c:pt idx="3">
                  <c:v>7204</c:v>
                </c:pt>
                <c:pt idx="4">
                  <c:v>4035</c:v>
                </c:pt>
                <c:pt idx="5">
                  <c:v>1926</c:v>
                </c:pt>
                <c:pt idx="6">
                  <c:v>1184</c:v>
                </c:pt>
                <c:pt idx="7">
                  <c:v>2342</c:v>
                </c:pt>
                <c:pt idx="8">
                  <c:v>1712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ED-4F1A-A844-6C3B918589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939860496"/>
        <c:axId val="1939863216"/>
        <c:axId val="0"/>
      </c:bar3DChart>
      <c:catAx>
        <c:axId val="1939860496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1939863216"/>
        <c:crosses val="autoZero"/>
        <c:auto val="1"/>
        <c:lblAlgn val="ctr"/>
        <c:lblOffset val="100"/>
        <c:noMultiLvlLbl val="0"/>
      </c:catAx>
      <c:valAx>
        <c:axId val="1939863216"/>
        <c:scaling>
          <c:orientation val="minMax"/>
        </c:scaling>
        <c:delete val="1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crossAx val="1939860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Sakkal Majalla" panose="02000000000000000000" pitchFamily="2" charset="-78"/>
                <a:ea typeface="+mn-ea"/>
                <a:cs typeface="Sakkal Majalla" panose="02000000000000000000" pitchFamily="2" charset="-78"/>
              </a:defRPr>
            </a:pPr>
            <a:r>
              <a:rPr lang="ar-SA" sz="1600" b="1">
                <a:latin typeface="Sakkal Majalla" panose="02000000000000000000" pitchFamily="2" charset="-78"/>
                <a:cs typeface="Sakkal Majalla" panose="02000000000000000000" pitchFamily="2" charset="-78"/>
              </a:rPr>
              <a:t>متوسط الأجر للإناث غير السعوديات حسب المجموعات الرئيسه للمهن 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defRPr>
          </a:pPr>
          <a:endParaRPr lang="ar-SA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solidFill>
          <a:schemeClr val="bg1">
            <a:lumMod val="95000"/>
            <a:alpha val="6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'11'!$D$5</c:f>
              <c:strCache>
                <c:ptCount val="1"/>
                <c:pt idx="0">
                  <c:v>إناث </c:v>
                </c:pt>
              </c:strCache>
            </c:strRef>
          </c:tx>
          <c:spPr>
            <a:solidFill>
              <a:schemeClr val="accent3">
                <a:lumMod val="50000"/>
              </a:schemeClr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('11'!$B$7,'11'!$B$8,'11'!$B$9,'11'!$B$10,'11'!$B$11,'11'!$B$12,'11'!$B$13,'11'!$B$14,'11'!$B$15)</c:f>
              <c:strCache>
                <c:ptCount val="9"/>
                <c:pt idx="0">
                  <c:v>المشرعون والمديرون ومديرو الاعمال</c:v>
                </c:pt>
                <c:pt idx="1">
                  <c:v>الاختصاصيون في المجالات العلمية والفنية والانسانية</c:v>
                </c:pt>
                <c:pt idx="2">
                  <c:v>الفنيون في المجالات العلمية والفنية والانسانية</c:v>
                </c:pt>
                <c:pt idx="3">
                  <c:v>المهن الكتابية</c:v>
                </c:pt>
                <c:pt idx="4">
                  <c:v>مهن البيع</c:v>
                </c:pt>
                <c:pt idx="5">
                  <c:v>مهن الخدمات</c:v>
                </c:pt>
                <c:pt idx="6">
                  <c:v>مهن الزراعة وتربية الحيوان والطيور والصيد</c:v>
                </c:pt>
                <c:pt idx="7">
                  <c:v>مهن العمليات الصناعية والكيميائية والصناعات الغذائية</c:v>
                </c:pt>
                <c:pt idx="8">
                  <c:v>المهن الهندسية الاساسية المساعدة</c:v>
                </c:pt>
              </c:strCache>
            </c:strRef>
          </c:cat>
          <c:val>
            <c:numRef>
              <c:f>('11'!$D$7,'11'!$D$8,'11'!$D$9,'11'!$D$10,'11'!$D$11,'11'!$D$12,'11'!$D$13,'11'!$D$14,'11'!$D$15)</c:f>
              <c:numCache>
                <c:formatCode>#,##0</c:formatCode>
                <c:ptCount val="9"/>
                <c:pt idx="0">
                  <c:v>8967</c:v>
                </c:pt>
                <c:pt idx="1">
                  <c:v>12463</c:v>
                </c:pt>
                <c:pt idx="2">
                  <c:v>5520</c:v>
                </c:pt>
                <c:pt idx="3">
                  <c:v>5476</c:v>
                </c:pt>
                <c:pt idx="4">
                  <c:v>5205</c:v>
                </c:pt>
                <c:pt idx="5">
                  <c:v>2691</c:v>
                </c:pt>
                <c:pt idx="6">
                  <c:v>1433</c:v>
                </c:pt>
                <c:pt idx="7">
                  <c:v>1927</c:v>
                </c:pt>
                <c:pt idx="8">
                  <c:v>2670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DB-4DAF-9733-13B4E46D1D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939856144"/>
        <c:axId val="1939865936"/>
        <c:axId val="0"/>
      </c:bar3DChart>
      <c:catAx>
        <c:axId val="1939856144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1939865936"/>
        <c:crosses val="autoZero"/>
        <c:auto val="1"/>
        <c:lblAlgn val="ctr"/>
        <c:lblOffset val="100"/>
        <c:noMultiLvlLbl val="0"/>
      </c:catAx>
      <c:valAx>
        <c:axId val="1939865936"/>
        <c:scaling>
          <c:orientation val="minMax"/>
        </c:scaling>
        <c:delete val="1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crossAx val="19398561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Sakkal Majalla" panose="02000000000000000000" pitchFamily="2" charset="-78"/>
                <a:ea typeface="+mn-ea"/>
                <a:cs typeface="Sakkal Majalla" panose="02000000000000000000" pitchFamily="2" charset="-78"/>
              </a:defRPr>
            </a:pPr>
            <a:r>
              <a:rPr lang="ar-SA" sz="1600" b="1">
                <a:latin typeface="Sakkal Majalla" panose="02000000000000000000" pitchFamily="2" charset="-78"/>
                <a:cs typeface="Sakkal Majalla" panose="02000000000000000000" pitchFamily="2" charset="-78"/>
              </a:rPr>
              <a:t>متوسط</a:t>
            </a:r>
            <a:r>
              <a:rPr lang="ar-SA" sz="1600" b="1" baseline="0">
                <a:latin typeface="Sakkal Majalla" panose="02000000000000000000" pitchFamily="2" charset="-78"/>
                <a:cs typeface="Sakkal Majalla" panose="02000000000000000000" pitchFamily="2" charset="-78"/>
              </a:rPr>
              <a:t> ساعات العمل الشهريه للسعوديين الذكور حسب النشاط الإقتصادي </a:t>
            </a:r>
            <a:r>
              <a:rPr lang="ar-SA" sz="1600" b="1">
                <a:latin typeface="Sakkal Majalla" panose="02000000000000000000" pitchFamily="2" charset="-78"/>
                <a:cs typeface="Sakkal Majalla" panose="02000000000000000000" pitchFamily="2" charset="-78"/>
              </a:rPr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defRPr>
          </a:pPr>
          <a:endParaRPr lang="ar-SA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solidFill>
          <a:schemeClr val="bg1">
            <a:lumMod val="95000"/>
            <a:alpha val="67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'12'!$C$5</c:f>
              <c:strCache>
                <c:ptCount val="1"/>
                <c:pt idx="0">
                  <c:v>ذكور </c:v>
                </c:pt>
              </c:strCache>
            </c:strRef>
          </c:tx>
          <c:spPr>
            <a:solidFill>
              <a:srgbClr val="4877A2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('12'!$B$7,'12'!$B$8,'12'!$B$9,'12'!$B$10,'12'!$B$11,'12'!$B$12,'12'!$B$13,'12'!$B$14,'12'!$B$15,'12'!$B$16,'12'!$B$17,'12'!$B$18)</c:f>
              <c:strCache>
                <c:ptCount val="12"/>
                <c:pt idx="0">
                  <c:v>الزراعة والحراجة وصيد الأسماك</c:v>
                </c:pt>
                <c:pt idx="1">
                  <c:v>قطاع الصناعة</c:v>
                </c:pt>
                <c:pt idx="2">
                  <c:v>التشييد</c:v>
                </c:pt>
                <c:pt idx="3">
                  <c:v>التجارة والإقامة والطعام</c:v>
                </c:pt>
                <c:pt idx="4">
                  <c:v>النقل والمعلومات والاتصالات</c:v>
                </c:pt>
                <c:pt idx="5">
                  <c:v>المال والتامين والعقار</c:v>
                </c:pt>
                <c:pt idx="6">
                  <c:v>الأنشطة المهنية والعلمية والتقنية</c:v>
                </c:pt>
                <c:pt idx="7">
                  <c:v>الخدمات الإدارية وخدمات الدعم</c:v>
                </c:pt>
                <c:pt idx="8">
                  <c:v>التعليم</c:v>
                </c:pt>
                <c:pt idx="9">
                  <c:v>صحة الإنسان والعمل الاجتماعي</c:v>
                </c:pt>
                <c:pt idx="10">
                  <c:v>الفنون والترفيه والتسلية</c:v>
                </c:pt>
                <c:pt idx="11">
                  <c:v>الخدمات الأخرى</c:v>
                </c:pt>
              </c:strCache>
            </c:strRef>
          </c:cat>
          <c:val>
            <c:numRef>
              <c:f>('12'!$C$7,'12'!$C$8,'12'!$C$9,'12'!$C$10,'12'!$C$11,'12'!$C$12,'12'!$C$13,'12'!$C$14,'12'!$C$15,'12'!$C$16,'12'!$C$17,'12'!$C$18)</c:f>
              <c:numCache>
                <c:formatCode>#,##0</c:formatCode>
                <c:ptCount val="12"/>
                <c:pt idx="0">
                  <c:v>225</c:v>
                </c:pt>
                <c:pt idx="1">
                  <c:v>200</c:v>
                </c:pt>
                <c:pt idx="2">
                  <c:v>205</c:v>
                </c:pt>
                <c:pt idx="3">
                  <c:v>260</c:v>
                </c:pt>
                <c:pt idx="4">
                  <c:v>220</c:v>
                </c:pt>
                <c:pt idx="5">
                  <c:v>198</c:v>
                </c:pt>
                <c:pt idx="6">
                  <c:v>192</c:v>
                </c:pt>
                <c:pt idx="7">
                  <c:v>200</c:v>
                </c:pt>
                <c:pt idx="8">
                  <c:v>176</c:v>
                </c:pt>
                <c:pt idx="9">
                  <c:v>200</c:v>
                </c:pt>
                <c:pt idx="10">
                  <c:v>150</c:v>
                </c:pt>
                <c:pt idx="11">
                  <c:v>180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7E-4AE3-BB1A-0E4C0CCC10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939869200"/>
        <c:axId val="1939869744"/>
        <c:axId val="0"/>
      </c:bar3DChart>
      <c:catAx>
        <c:axId val="1939869200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1939869744"/>
        <c:crosses val="autoZero"/>
        <c:auto val="1"/>
        <c:lblAlgn val="ctr"/>
        <c:lblOffset val="100"/>
        <c:noMultiLvlLbl val="0"/>
      </c:catAx>
      <c:valAx>
        <c:axId val="1939869744"/>
        <c:scaling>
          <c:orientation val="minMax"/>
        </c:scaling>
        <c:delete val="1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crossAx val="19398692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Sakkal Majalla" panose="02000000000000000000" pitchFamily="2" charset="-78"/>
                <a:ea typeface="+mn-ea"/>
                <a:cs typeface="Sakkal Majalla" panose="02000000000000000000" pitchFamily="2" charset="-78"/>
              </a:defRPr>
            </a:pPr>
            <a:r>
              <a:rPr lang="ar-SA" sz="1600" b="1">
                <a:latin typeface="Sakkal Majalla" panose="02000000000000000000" pitchFamily="2" charset="-78"/>
                <a:cs typeface="Sakkal Majalla" panose="02000000000000000000" pitchFamily="2" charset="-78"/>
              </a:rPr>
              <a:t>متوسط</a:t>
            </a:r>
            <a:r>
              <a:rPr lang="ar-SA" sz="1600" b="1" baseline="0">
                <a:latin typeface="Sakkal Majalla" panose="02000000000000000000" pitchFamily="2" charset="-78"/>
                <a:cs typeface="Sakkal Majalla" panose="02000000000000000000" pitchFamily="2" charset="-78"/>
              </a:rPr>
              <a:t> ساعات العمل الشهريه للسعوديين الإناث حسب النشاط الإقتصادي </a:t>
            </a:r>
            <a:r>
              <a:rPr lang="ar-SA" sz="1600" b="1">
                <a:latin typeface="Sakkal Majalla" panose="02000000000000000000" pitchFamily="2" charset="-78"/>
                <a:cs typeface="Sakkal Majalla" panose="02000000000000000000" pitchFamily="2" charset="-78"/>
              </a:rPr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defRPr>
          </a:pPr>
          <a:endParaRPr lang="ar-SA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solidFill>
          <a:schemeClr val="bg1">
            <a:lumMod val="95000"/>
            <a:alpha val="59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'12'!$D$5</c:f>
              <c:strCache>
                <c:ptCount val="1"/>
                <c:pt idx="0">
                  <c:v>إناث </c:v>
                </c:pt>
              </c:strCache>
            </c:strRef>
          </c:tx>
          <c:spPr>
            <a:solidFill>
              <a:srgbClr val="694E7E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('12'!$B$7,'12'!$B$8,'12'!$B$9,'12'!$B$10,'12'!$B$11,'12'!$B$12,'12'!$B$13,'12'!$B$14,'12'!$B$15,'12'!$B$16,'12'!$B$17,'12'!$B$18)</c:f>
              <c:strCache>
                <c:ptCount val="12"/>
                <c:pt idx="0">
                  <c:v>الزراعة والحراجة وصيد الأسماك</c:v>
                </c:pt>
                <c:pt idx="1">
                  <c:v>قطاع الصناعة</c:v>
                </c:pt>
                <c:pt idx="2">
                  <c:v>التشييد</c:v>
                </c:pt>
                <c:pt idx="3">
                  <c:v>التجارة والإقامة والطعام</c:v>
                </c:pt>
                <c:pt idx="4">
                  <c:v>النقل والمعلومات والاتصالات</c:v>
                </c:pt>
                <c:pt idx="5">
                  <c:v>المال والتامين والعقار</c:v>
                </c:pt>
                <c:pt idx="6">
                  <c:v>الأنشطة المهنية والعلمية والتقنية</c:v>
                </c:pt>
                <c:pt idx="7">
                  <c:v>الخدمات الإدارية وخدمات الدعم</c:v>
                </c:pt>
                <c:pt idx="8">
                  <c:v>التعليم</c:v>
                </c:pt>
                <c:pt idx="9">
                  <c:v>صحة الإنسان والعمل الاجتماعي</c:v>
                </c:pt>
                <c:pt idx="10">
                  <c:v>الفنون والترفيه والتسلية</c:v>
                </c:pt>
                <c:pt idx="11">
                  <c:v>الخدمات الأخرى</c:v>
                </c:pt>
              </c:strCache>
            </c:strRef>
          </c:cat>
          <c:val>
            <c:numRef>
              <c:f>('12'!$D$7,'12'!$D$8,'12'!$D$9,'12'!$D$10,'12'!$D$11,'12'!$D$12,'12'!$D$13,'12'!$D$14,'12'!$D$15,'12'!$D$16,'12'!$D$17,'12'!$D$18)</c:f>
              <c:numCache>
                <c:formatCode>#,##0</c:formatCode>
                <c:ptCount val="12"/>
                <c:pt idx="0">
                  <c:v>220</c:v>
                </c:pt>
                <c:pt idx="1">
                  <c:v>190</c:v>
                </c:pt>
                <c:pt idx="2">
                  <c:v>205</c:v>
                </c:pt>
                <c:pt idx="3">
                  <c:v>244</c:v>
                </c:pt>
                <c:pt idx="4">
                  <c:v>200</c:v>
                </c:pt>
                <c:pt idx="5">
                  <c:v>195</c:v>
                </c:pt>
                <c:pt idx="6">
                  <c:v>200</c:v>
                </c:pt>
                <c:pt idx="7">
                  <c:v>230</c:v>
                </c:pt>
                <c:pt idx="8">
                  <c:v>180</c:v>
                </c:pt>
                <c:pt idx="9">
                  <c:v>195</c:v>
                </c:pt>
                <c:pt idx="10">
                  <c:v>165</c:v>
                </c:pt>
                <c:pt idx="11">
                  <c:v>177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7C-4285-B655-FBA3B6FE1C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939864304"/>
        <c:axId val="1939867568"/>
        <c:axId val="0"/>
      </c:bar3DChart>
      <c:catAx>
        <c:axId val="1939864304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1939867568"/>
        <c:crosses val="autoZero"/>
        <c:auto val="1"/>
        <c:lblAlgn val="ctr"/>
        <c:lblOffset val="100"/>
        <c:noMultiLvlLbl val="0"/>
      </c:catAx>
      <c:valAx>
        <c:axId val="1939867568"/>
        <c:scaling>
          <c:orientation val="minMax"/>
        </c:scaling>
        <c:delete val="1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crossAx val="19398643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Sakkal Majalla" panose="02000000000000000000" pitchFamily="2" charset="-78"/>
                <a:ea typeface="+mn-ea"/>
                <a:cs typeface="Sakkal Majalla" panose="02000000000000000000" pitchFamily="2" charset="-78"/>
              </a:defRPr>
            </a:pPr>
            <a:r>
              <a:rPr lang="ar-SA" sz="1600" b="1">
                <a:latin typeface="Sakkal Majalla" panose="02000000000000000000" pitchFamily="2" charset="-78"/>
                <a:cs typeface="Sakkal Majalla" panose="02000000000000000000" pitchFamily="2" charset="-78"/>
              </a:rPr>
              <a:t>متوسط ساعات العمل الشهريه</a:t>
            </a:r>
            <a:r>
              <a:rPr lang="ar-SA" sz="1600" b="1" baseline="0">
                <a:latin typeface="Sakkal Majalla" panose="02000000000000000000" pitchFamily="2" charset="-78"/>
                <a:cs typeface="Sakkal Majalla" panose="02000000000000000000" pitchFamily="2" charset="-78"/>
              </a:rPr>
              <a:t> لغير السعودين الذكور حسب النشاط الإقتصادي</a:t>
            </a:r>
            <a:r>
              <a:rPr lang="ar-SA" sz="1600" b="1">
                <a:latin typeface="Sakkal Majalla" panose="02000000000000000000" pitchFamily="2" charset="-78"/>
                <a:cs typeface="Sakkal Majalla" panose="02000000000000000000" pitchFamily="2" charset="-78"/>
              </a:rPr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defRPr>
          </a:pPr>
          <a:endParaRPr lang="ar-SA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solidFill>
          <a:schemeClr val="bg1">
            <a:lumMod val="95000"/>
            <a:alpha val="54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'13'!$C$5</c:f>
              <c:strCache>
                <c:ptCount val="1"/>
                <c:pt idx="0">
                  <c:v>ذكور </c:v>
                </c:pt>
              </c:strCache>
            </c:strRef>
          </c:tx>
          <c:spPr>
            <a:solidFill>
              <a:srgbClr val="4877A2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('13'!$B$7,'13'!$B$8,'13'!$B$9,'13'!$B$10,'13'!$B$11,'13'!$B$12,'13'!$B$13,'13'!$B$14,'13'!$B$15,'13'!$B$16,'13'!$B$17,'13'!$B$18)</c:f>
              <c:strCache>
                <c:ptCount val="12"/>
                <c:pt idx="0">
                  <c:v>الزراعة والحراجة وصيد الأسماك</c:v>
                </c:pt>
                <c:pt idx="1">
                  <c:v>قطاع الصناعة</c:v>
                </c:pt>
                <c:pt idx="2">
                  <c:v>التشييد</c:v>
                </c:pt>
                <c:pt idx="3">
                  <c:v>التجارة والإقامة والطعام</c:v>
                </c:pt>
                <c:pt idx="4">
                  <c:v>النقل والمعلومات والاتصالات</c:v>
                </c:pt>
                <c:pt idx="5">
                  <c:v>المال والتامين والعقار</c:v>
                </c:pt>
                <c:pt idx="6">
                  <c:v>الأنشطة المهنية والعلمية والتقنية</c:v>
                </c:pt>
                <c:pt idx="7">
                  <c:v>الخدمات الإدارية وخدمات الدعم</c:v>
                </c:pt>
                <c:pt idx="8">
                  <c:v>التعليم</c:v>
                </c:pt>
                <c:pt idx="9">
                  <c:v>صحة الإنسان والعمل الاجتماعي</c:v>
                </c:pt>
                <c:pt idx="10">
                  <c:v>الفنون والترفيه والتسلية</c:v>
                </c:pt>
                <c:pt idx="11">
                  <c:v>الخدمات الأخرى</c:v>
                </c:pt>
              </c:strCache>
            </c:strRef>
          </c:cat>
          <c:val>
            <c:numRef>
              <c:f>('13'!$C$7,'13'!$C$8,'13'!$C$9,'13'!$C$10,'13'!$C$11,'13'!$C$12,'13'!$C$13,'13'!$C$14,'13'!$C$15,'13'!$C$16,'13'!$C$17,'13'!$C$18)</c:f>
              <c:numCache>
                <c:formatCode>#,##0</c:formatCode>
                <c:ptCount val="12"/>
                <c:pt idx="0">
                  <c:v>280</c:v>
                </c:pt>
                <c:pt idx="1">
                  <c:v>265</c:v>
                </c:pt>
                <c:pt idx="2">
                  <c:v>270</c:v>
                </c:pt>
                <c:pt idx="3">
                  <c:v>250</c:v>
                </c:pt>
                <c:pt idx="4">
                  <c:v>220</c:v>
                </c:pt>
                <c:pt idx="5">
                  <c:v>205</c:v>
                </c:pt>
                <c:pt idx="6">
                  <c:v>200</c:v>
                </c:pt>
                <c:pt idx="7">
                  <c:v>209</c:v>
                </c:pt>
                <c:pt idx="8">
                  <c:v>188</c:v>
                </c:pt>
                <c:pt idx="9">
                  <c:v>220</c:v>
                </c:pt>
                <c:pt idx="10">
                  <c:v>180</c:v>
                </c:pt>
                <c:pt idx="11">
                  <c:v>199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12-4F45-AA15-3DC6758EF6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939866480"/>
        <c:axId val="1939854512"/>
        <c:axId val="0"/>
      </c:bar3DChart>
      <c:catAx>
        <c:axId val="1939866480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1939854512"/>
        <c:crosses val="autoZero"/>
        <c:auto val="1"/>
        <c:lblAlgn val="ctr"/>
        <c:lblOffset val="100"/>
        <c:noMultiLvlLbl val="0"/>
      </c:catAx>
      <c:valAx>
        <c:axId val="1939854512"/>
        <c:scaling>
          <c:orientation val="minMax"/>
        </c:scaling>
        <c:delete val="1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crossAx val="19398664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Sakkal Majalla" panose="02000000000000000000" pitchFamily="2" charset="-78"/>
                <a:ea typeface="+mn-ea"/>
                <a:cs typeface="Sakkal Majalla" panose="02000000000000000000" pitchFamily="2" charset="-78"/>
              </a:defRPr>
            </a:pPr>
            <a:r>
              <a:rPr lang="ar-SA" sz="1600" b="1">
                <a:latin typeface="Sakkal Majalla" panose="02000000000000000000" pitchFamily="2" charset="-78"/>
                <a:cs typeface="Sakkal Majalla" panose="02000000000000000000" pitchFamily="2" charset="-78"/>
              </a:rPr>
              <a:t>المشتغلون السعوديون حسب النشاط الإقتصادي 2017</a:t>
            </a:r>
          </a:p>
        </c:rich>
      </c:tx>
      <c:layout>
        <c:manualLayout>
          <c:xMode val="edge"/>
          <c:yMode val="edge"/>
          <c:x val="0.33437931369689905"/>
          <c:y val="6.320034893401425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defRPr>
          </a:pPr>
          <a:endParaRPr lang="ar-SA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solidFill>
          <a:schemeClr val="bg1">
            <a:lumMod val="95000"/>
            <a:alpha val="34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7.6420226575909227E-3"/>
          <c:y val="1.0113247253899334E-2"/>
          <c:w val="0.98844908203778481"/>
          <c:h val="0.88174139070494284"/>
        </c:manualLayout>
      </c:layout>
      <c:bar3DChart>
        <c:barDir val="col"/>
        <c:grouping val="standard"/>
        <c:varyColors val="0"/>
        <c:ser>
          <c:idx val="0"/>
          <c:order val="0"/>
          <c:tx>
            <c:strRef>
              <c:f>'1'!$A$21:$B$21</c:f>
              <c:strCache>
                <c:ptCount val="1"/>
                <c:pt idx="0">
                  <c:v>الجملة</c:v>
                </c:pt>
              </c:strCache>
            </c:strRef>
          </c:tx>
          <c:spPr>
            <a:solidFill>
              <a:srgbClr val="A1989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('1'!$B$9,'1'!$B$10,'1'!$B$11,'1'!$B$12,'1'!$B$13,'1'!$B$14,'1'!$B$15,'1'!$B$16,'1'!$B$17,'1'!$B$18,'1'!$B$19,'1'!$B$20)</c:f>
              <c:strCache>
                <c:ptCount val="12"/>
                <c:pt idx="0">
                  <c:v>الزراعة والحراجة وصيد الأسماك</c:v>
                </c:pt>
                <c:pt idx="1">
                  <c:v>قطاع الصناعة</c:v>
                </c:pt>
                <c:pt idx="2">
                  <c:v>التشييد</c:v>
                </c:pt>
                <c:pt idx="3">
                  <c:v>التجارة والإقامة والطعام</c:v>
                </c:pt>
                <c:pt idx="4">
                  <c:v>النقل والمعلومات والاتصالات</c:v>
                </c:pt>
                <c:pt idx="5">
                  <c:v>المال والتامين والعقار</c:v>
                </c:pt>
                <c:pt idx="6">
                  <c:v>الأنشطة المهنية والعلمية والتقنية</c:v>
                </c:pt>
                <c:pt idx="7">
                  <c:v>الخدمات الإدارية وخدمات الدعم</c:v>
                </c:pt>
                <c:pt idx="8">
                  <c:v>التعليم</c:v>
                </c:pt>
                <c:pt idx="9">
                  <c:v>صحة الإنسان والعمل الاجتماعي</c:v>
                </c:pt>
                <c:pt idx="10">
                  <c:v>الفنون والترفيه والتسلية</c:v>
                </c:pt>
                <c:pt idx="11">
                  <c:v>الخدمات الأخرى</c:v>
                </c:pt>
              </c:strCache>
            </c:strRef>
          </c:cat>
          <c:val>
            <c:numRef>
              <c:f>('1'!$G$9,'1'!$G$10,'1'!$G$11,'1'!$G$12,'1'!$G$13,'1'!$G$14,'1'!$G$15,'1'!$G$16,'1'!$G$17,'1'!$G$18,'1'!$G$19,'1'!$G$20)</c:f>
              <c:numCache>
                <c:formatCode>#,##0</c:formatCode>
                <c:ptCount val="12"/>
                <c:pt idx="0">
                  <c:v>50093.332535570902</c:v>
                </c:pt>
                <c:pt idx="1">
                  <c:v>374206.51695152523</c:v>
                </c:pt>
                <c:pt idx="2">
                  <c:v>145622.86563605425</c:v>
                </c:pt>
                <c:pt idx="3">
                  <c:v>495926.6768447425</c:v>
                </c:pt>
                <c:pt idx="4">
                  <c:v>165730.88663206779</c:v>
                </c:pt>
                <c:pt idx="5">
                  <c:v>150215.90356843069</c:v>
                </c:pt>
                <c:pt idx="6">
                  <c:v>33813.749719574043</c:v>
                </c:pt>
                <c:pt idx="7">
                  <c:v>85360.744303829211</c:v>
                </c:pt>
                <c:pt idx="8">
                  <c:v>107412.09029139529</c:v>
                </c:pt>
                <c:pt idx="9">
                  <c:v>62031.2557967951</c:v>
                </c:pt>
                <c:pt idx="10">
                  <c:v>6930.1847000788284</c:v>
                </c:pt>
                <c:pt idx="11">
                  <c:v>49642.808201778898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C2-4282-9DF8-13B157B776C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881976704"/>
        <c:axId val="1881981056"/>
        <c:axId val="1937380384"/>
      </c:bar3DChart>
      <c:catAx>
        <c:axId val="1881976704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1881981056"/>
        <c:crosses val="autoZero"/>
        <c:auto val="1"/>
        <c:lblAlgn val="ctr"/>
        <c:lblOffset val="100"/>
        <c:noMultiLvlLbl val="0"/>
      </c:catAx>
      <c:valAx>
        <c:axId val="1881981056"/>
        <c:scaling>
          <c:orientation val="minMax"/>
        </c:scaling>
        <c:delete val="1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crossAx val="1881976704"/>
        <c:crosses val="autoZero"/>
        <c:crossBetween val="between"/>
      </c:valAx>
      <c:serAx>
        <c:axId val="1937380384"/>
        <c:scaling>
          <c:orientation val="minMax"/>
        </c:scaling>
        <c:delete val="1"/>
        <c:axPos val="b"/>
        <c:majorTickMark val="none"/>
        <c:minorTickMark val="none"/>
        <c:tickLblPos val="nextTo"/>
        <c:crossAx val="1881981056"/>
        <c:crosses val="autoZero"/>
      </c:ser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Sakkal Majalla" panose="02000000000000000000" pitchFamily="2" charset="-78"/>
                <a:ea typeface="+mn-ea"/>
                <a:cs typeface="Sakkal Majalla" panose="02000000000000000000" pitchFamily="2" charset="-78"/>
              </a:defRPr>
            </a:pPr>
            <a:r>
              <a:rPr lang="ar-SA" sz="1600" b="1">
                <a:latin typeface="Sakkal Majalla" panose="02000000000000000000" pitchFamily="2" charset="-78"/>
                <a:cs typeface="Sakkal Majalla" panose="02000000000000000000" pitchFamily="2" charset="-78"/>
              </a:rPr>
              <a:t>متوسط ساعات العمل الشهريه لغير السعوديين الإناث حسب النشاط الإقتصادي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defRPr>
          </a:pPr>
          <a:endParaRPr lang="ar-SA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solidFill>
          <a:schemeClr val="bg1">
            <a:lumMod val="95000"/>
            <a:alpha val="64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'13'!$D$5</c:f>
              <c:strCache>
                <c:ptCount val="1"/>
                <c:pt idx="0">
                  <c:v>إناث</c:v>
                </c:pt>
              </c:strCache>
            </c:strRef>
          </c:tx>
          <c:spPr>
            <a:solidFill>
              <a:srgbClr val="694E7E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('13'!$B$7,'13'!$B$8,'13'!$B$9,'13'!$B$10,'13'!$B$11,'13'!$B$12,'13'!$B$13,'13'!$B$14,'13'!$B$15,'13'!$B$16,'13'!$B$17,'13'!$B$18)</c:f>
              <c:strCache>
                <c:ptCount val="12"/>
                <c:pt idx="0">
                  <c:v>الزراعة والحراجة وصيد الأسماك</c:v>
                </c:pt>
                <c:pt idx="1">
                  <c:v>قطاع الصناعة</c:v>
                </c:pt>
                <c:pt idx="2">
                  <c:v>التشييد</c:v>
                </c:pt>
                <c:pt idx="3">
                  <c:v>التجارة والإقامة والطعام</c:v>
                </c:pt>
                <c:pt idx="4">
                  <c:v>النقل والمعلومات والاتصالات</c:v>
                </c:pt>
                <c:pt idx="5">
                  <c:v>المال والتامين والعقار</c:v>
                </c:pt>
                <c:pt idx="6">
                  <c:v>الأنشطة المهنية والعلمية والتقنية</c:v>
                </c:pt>
                <c:pt idx="7">
                  <c:v>الخدمات الإدارية وخدمات الدعم</c:v>
                </c:pt>
                <c:pt idx="8">
                  <c:v>التعليم</c:v>
                </c:pt>
                <c:pt idx="9">
                  <c:v>صحة الإنسان والعمل الاجتماعي</c:v>
                </c:pt>
                <c:pt idx="10">
                  <c:v>الفنون والترفيه والتسلية</c:v>
                </c:pt>
                <c:pt idx="11">
                  <c:v>الخدمات الأخرى</c:v>
                </c:pt>
              </c:strCache>
            </c:strRef>
          </c:cat>
          <c:val>
            <c:numRef>
              <c:f>('13'!$D$7,'13'!$D$8,'13'!$D$9,'13'!$D$10,'13'!$D$11,'13'!$D$12,'13'!$D$13,'13'!$D$14,'13'!$D$15,'13'!$D$16,'13'!$D$17,'13'!$D$18)</c:f>
              <c:numCache>
                <c:formatCode>#,##0</c:formatCode>
                <c:ptCount val="12"/>
                <c:pt idx="0">
                  <c:v>200</c:v>
                </c:pt>
                <c:pt idx="1">
                  <c:v>266</c:v>
                </c:pt>
                <c:pt idx="2">
                  <c:v>200</c:v>
                </c:pt>
                <c:pt idx="3">
                  <c:v>255</c:v>
                </c:pt>
                <c:pt idx="4">
                  <c:v>210</c:v>
                </c:pt>
                <c:pt idx="5">
                  <c:v>201</c:v>
                </c:pt>
                <c:pt idx="6">
                  <c:v>206</c:v>
                </c:pt>
                <c:pt idx="7">
                  <c:v>150</c:v>
                </c:pt>
                <c:pt idx="8">
                  <c:v>178</c:v>
                </c:pt>
                <c:pt idx="9">
                  <c:v>209</c:v>
                </c:pt>
                <c:pt idx="10">
                  <c:v>165</c:v>
                </c:pt>
                <c:pt idx="11">
                  <c:v>198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96-4983-A3B2-848D4A345E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939857776"/>
        <c:axId val="1939858320"/>
        <c:axId val="0"/>
      </c:bar3DChart>
      <c:catAx>
        <c:axId val="1939857776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1939858320"/>
        <c:crosses val="autoZero"/>
        <c:auto val="1"/>
        <c:lblAlgn val="ctr"/>
        <c:lblOffset val="100"/>
        <c:noMultiLvlLbl val="0"/>
      </c:catAx>
      <c:valAx>
        <c:axId val="1939858320"/>
        <c:scaling>
          <c:orientation val="minMax"/>
        </c:scaling>
        <c:delete val="1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crossAx val="19398577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Sakkal Majalla" panose="02000000000000000000" pitchFamily="2" charset="-78"/>
                <a:ea typeface="+mn-ea"/>
                <a:cs typeface="Sakkal Majalla" panose="02000000000000000000" pitchFamily="2" charset="-78"/>
              </a:defRPr>
            </a:pPr>
            <a:r>
              <a:rPr lang="ar-SA" sz="1600" b="1">
                <a:latin typeface="Sakkal Majalla" panose="02000000000000000000" pitchFamily="2" charset="-78"/>
                <a:cs typeface="Sakkal Majalla" panose="02000000000000000000" pitchFamily="2" charset="-78"/>
              </a:rPr>
              <a:t>متوسط ساعات العمل الشهريه للمشتغلين الذكور 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defRPr>
          </a:pPr>
          <a:endParaRPr lang="ar-SA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solidFill>
          <a:schemeClr val="accent4">
            <a:lumMod val="20000"/>
            <a:lumOff val="80000"/>
            <a:alpha val="39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'14'!$C$5</c:f>
              <c:strCache>
                <c:ptCount val="1"/>
                <c:pt idx="0">
                  <c:v>ذكور </c:v>
                </c:pt>
              </c:strCache>
            </c:strRef>
          </c:tx>
          <c:spPr>
            <a:solidFill>
              <a:srgbClr val="4877A2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('14'!$B$7,'14'!$B$8,'14'!$B$9,'14'!$B$10,'14'!$B$11,'14'!$B$12,'14'!$B$13,'14'!$B$14,'14'!$B$15,'14'!$B$16,'14'!$B$17,'14'!$B$18)</c:f>
              <c:strCache>
                <c:ptCount val="12"/>
                <c:pt idx="0">
                  <c:v>الزراعة والحراجة وصيد الأسماك</c:v>
                </c:pt>
                <c:pt idx="1">
                  <c:v>قطاع الصناعة</c:v>
                </c:pt>
                <c:pt idx="2">
                  <c:v>التشييد</c:v>
                </c:pt>
                <c:pt idx="3">
                  <c:v>التجارة والإقامة والطعام</c:v>
                </c:pt>
                <c:pt idx="4">
                  <c:v>النقل والمعلومات والاتصالات</c:v>
                </c:pt>
                <c:pt idx="5">
                  <c:v>المال والتامين والعقار</c:v>
                </c:pt>
                <c:pt idx="6">
                  <c:v>الأنشطة المهنية والعلمية والتقنية</c:v>
                </c:pt>
                <c:pt idx="7">
                  <c:v>الخدمات الإدارية وخدمات الدعم</c:v>
                </c:pt>
                <c:pt idx="8">
                  <c:v>التعليم</c:v>
                </c:pt>
                <c:pt idx="9">
                  <c:v>صحة الإنسان والعمل الاجتماعي</c:v>
                </c:pt>
                <c:pt idx="10">
                  <c:v>الفنون والترفيه والتسلية</c:v>
                </c:pt>
                <c:pt idx="11">
                  <c:v>الخدمات الأخرى</c:v>
                </c:pt>
              </c:strCache>
            </c:strRef>
          </c:cat>
          <c:val>
            <c:numRef>
              <c:f>('14'!$C$7,'14'!$C$8,'14'!$C$9,'14'!$C$10,'14'!$C$11,'14'!$C$12,'14'!$C$13,'14'!$C$14,'14'!$C$15,'14'!$C$16,'14'!$C$17,'14'!$C$18)</c:f>
              <c:numCache>
                <c:formatCode>#,##0</c:formatCode>
                <c:ptCount val="12"/>
                <c:pt idx="0">
                  <c:v>252.5</c:v>
                </c:pt>
                <c:pt idx="1">
                  <c:v>232.5</c:v>
                </c:pt>
                <c:pt idx="2">
                  <c:v>237.5</c:v>
                </c:pt>
                <c:pt idx="3">
                  <c:v>255</c:v>
                </c:pt>
                <c:pt idx="4">
                  <c:v>220</c:v>
                </c:pt>
                <c:pt idx="5">
                  <c:v>201.5</c:v>
                </c:pt>
                <c:pt idx="6">
                  <c:v>196</c:v>
                </c:pt>
                <c:pt idx="7">
                  <c:v>204.5</c:v>
                </c:pt>
                <c:pt idx="8">
                  <c:v>182</c:v>
                </c:pt>
                <c:pt idx="9">
                  <c:v>210</c:v>
                </c:pt>
                <c:pt idx="10">
                  <c:v>165</c:v>
                </c:pt>
                <c:pt idx="11">
                  <c:v>189.5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80-4FB3-9954-DE12C0C23B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939861040"/>
        <c:axId val="1940571328"/>
        <c:axId val="0"/>
      </c:bar3DChart>
      <c:catAx>
        <c:axId val="1939861040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1940571328"/>
        <c:crosses val="autoZero"/>
        <c:auto val="1"/>
        <c:lblAlgn val="ctr"/>
        <c:lblOffset val="100"/>
        <c:noMultiLvlLbl val="0"/>
      </c:catAx>
      <c:valAx>
        <c:axId val="1940571328"/>
        <c:scaling>
          <c:orientation val="minMax"/>
        </c:scaling>
        <c:delete val="1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crossAx val="19398610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Sakkal Majalla" panose="02000000000000000000" pitchFamily="2" charset="-78"/>
                <a:ea typeface="+mn-ea"/>
                <a:cs typeface="Sakkal Majalla" panose="02000000000000000000" pitchFamily="2" charset="-78"/>
              </a:defRPr>
            </a:pPr>
            <a:r>
              <a:rPr lang="ar-SA" sz="1600" b="1">
                <a:latin typeface="Sakkal Majalla" panose="02000000000000000000" pitchFamily="2" charset="-78"/>
                <a:cs typeface="Sakkal Majalla" panose="02000000000000000000" pitchFamily="2" charset="-78"/>
              </a:rPr>
              <a:t>متوسط ساعات العمل الشهريه للمشتغلين الإناث 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defRPr>
          </a:pPr>
          <a:endParaRPr lang="ar-SA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solidFill>
          <a:schemeClr val="bg1">
            <a:lumMod val="95000"/>
            <a:alpha val="71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'14'!$D$5</c:f>
              <c:strCache>
                <c:ptCount val="1"/>
                <c:pt idx="0">
                  <c:v>إناث </c:v>
                </c:pt>
              </c:strCache>
            </c:strRef>
          </c:tx>
          <c:spPr>
            <a:solidFill>
              <a:srgbClr val="694E7E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('14'!$B$7,'14'!$B$8,'14'!$B$9,'14'!$B$10,'14'!$B$11,'14'!$B$12,'14'!$B$13,'14'!$B$14,'14'!$B$15,'14'!$B$16,'14'!$B$17,'14'!$B$18)</c:f>
              <c:strCache>
                <c:ptCount val="12"/>
                <c:pt idx="0">
                  <c:v>الزراعة والحراجة وصيد الأسماك</c:v>
                </c:pt>
                <c:pt idx="1">
                  <c:v>قطاع الصناعة</c:v>
                </c:pt>
                <c:pt idx="2">
                  <c:v>التشييد</c:v>
                </c:pt>
                <c:pt idx="3">
                  <c:v>التجارة والإقامة والطعام</c:v>
                </c:pt>
                <c:pt idx="4">
                  <c:v>النقل والمعلومات والاتصالات</c:v>
                </c:pt>
                <c:pt idx="5">
                  <c:v>المال والتامين والعقار</c:v>
                </c:pt>
                <c:pt idx="6">
                  <c:v>الأنشطة المهنية والعلمية والتقنية</c:v>
                </c:pt>
                <c:pt idx="7">
                  <c:v>الخدمات الإدارية وخدمات الدعم</c:v>
                </c:pt>
                <c:pt idx="8">
                  <c:v>التعليم</c:v>
                </c:pt>
                <c:pt idx="9">
                  <c:v>صحة الإنسان والعمل الاجتماعي</c:v>
                </c:pt>
                <c:pt idx="10">
                  <c:v>الفنون والترفيه والتسلية</c:v>
                </c:pt>
                <c:pt idx="11">
                  <c:v>الخدمات الأخرى</c:v>
                </c:pt>
              </c:strCache>
            </c:strRef>
          </c:cat>
          <c:val>
            <c:numRef>
              <c:f>('14'!$D$7,'14'!$D$8,'14'!$D$9,'14'!$D$10,'14'!$D$11,'14'!$D$12,'14'!$D$13,'14'!$D$14,'14'!$D$15,'14'!$D$16,'14'!$D$17,'14'!$D$18)</c:f>
              <c:numCache>
                <c:formatCode>#,##0</c:formatCode>
                <c:ptCount val="12"/>
                <c:pt idx="0">
                  <c:v>210</c:v>
                </c:pt>
                <c:pt idx="1">
                  <c:v>228</c:v>
                </c:pt>
                <c:pt idx="2">
                  <c:v>202.5</c:v>
                </c:pt>
                <c:pt idx="3">
                  <c:v>249.5</c:v>
                </c:pt>
                <c:pt idx="4">
                  <c:v>205</c:v>
                </c:pt>
                <c:pt idx="5">
                  <c:v>198</c:v>
                </c:pt>
                <c:pt idx="6">
                  <c:v>203</c:v>
                </c:pt>
                <c:pt idx="7">
                  <c:v>190</c:v>
                </c:pt>
                <c:pt idx="8">
                  <c:v>179</c:v>
                </c:pt>
                <c:pt idx="9">
                  <c:v>202</c:v>
                </c:pt>
                <c:pt idx="10">
                  <c:v>165</c:v>
                </c:pt>
                <c:pt idx="11">
                  <c:v>187.5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EC-4FB8-9E98-237FB44ECE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940570240"/>
        <c:axId val="1940571872"/>
        <c:axId val="0"/>
      </c:bar3DChart>
      <c:catAx>
        <c:axId val="1940570240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1940571872"/>
        <c:crosses val="autoZero"/>
        <c:auto val="1"/>
        <c:lblAlgn val="ctr"/>
        <c:lblOffset val="100"/>
        <c:noMultiLvlLbl val="0"/>
      </c:catAx>
      <c:valAx>
        <c:axId val="1940571872"/>
        <c:scaling>
          <c:orientation val="minMax"/>
        </c:scaling>
        <c:delete val="1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crossAx val="19405702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Sakkal Majalla" panose="02000000000000000000" pitchFamily="2" charset="-78"/>
                <a:ea typeface="+mn-ea"/>
                <a:cs typeface="Sakkal Majalla" panose="02000000000000000000" pitchFamily="2" charset="-78"/>
              </a:defRPr>
            </a:pPr>
            <a:r>
              <a:rPr lang="ar-SA" sz="1600" b="1">
                <a:latin typeface="Sakkal Majalla" panose="02000000000000000000" pitchFamily="2" charset="-78"/>
                <a:cs typeface="Sakkal Majalla" panose="02000000000000000000" pitchFamily="2" charset="-78"/>
              </a:rPr>
              <a:t>عدد الوظائف الشاغره حسب النشاط الإقتصادي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4.7948137799971342E-4"/>
          <c:y val="0.16712962962962963"/>
          <c:w val="0.98099613642485506"/>
          <c:h val="0.6704013560804899"/>
        </c:manualLayout>
      </c:layout>
      <c:lineChart>
        <c:grouping val="standard"/>
        <c:varyColors val="0"/>
        <c:ser>
          <c:idx val="0"/>
          <c:order val="0"/>
          <c:tx>
            <c:strRef>
              <c:f>'15'!$C$5</c:f>
              <c:strCache>
                <c:ptCount val="1"/>
                <c:pt idx="0">
                  <c:v>للسعوديين فقط</c:v>
                </c:pt>
              </c:strCache>
            </c:strRef>
          </c:tx>
          <c:spPr>
            <a:ln w="28575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>
                  <a:lumMod val="75000"/>
                </a:schemeClr>
              </a:solidFill>
              <a:ln w="9525">
                <a:solidFill>
                  <a:schemeClr val="accent6">
                    <a:lumMod val="75000"/>
                  </a:schemeClr>
                </a:solidFill>
              </a:ln>
              <a:effectLst/>
            </c:spPr>
          </c:marker>
          <c:dLbls>
            <c:dLbl>
              <c:idx val="4"/>
              <c:layout>
                <c:manualLayout>
                  <c:x val="2.038452480418745E-2"/>
                  <c:y val="2.31481481481481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8963-4ACF-9846-345940D96F92}"/>
                </c:ext>
              </c:extLst>
            </c:dLbl>
            <c:dLbl>
              <c:idx val="5"/>
              <c:layout>
                <c:manualLayout>
                  <c:x val="1.2971970329937469E-2"/>
                  <c:y val="0.12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963-4ACF-9846-345940D96F92}"/>
                </c:ext>
              </c:extLst>
            </c:dLbl>
            <c:dLbl>
              <c:idx val="7"/>
              <c:layout>
                <c:manualLayout>
                  <c:x val="-7.4125544742499822E-3"/>
                  <c:y val="7.4074074074074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8963-4ACF-9846-345940D96F92}"/>
                </c:ext>
              </c:extLst>
            </c:dLbl>
            <c:dLbl>
              <c:idx val="8"/>
              <c:layout>
                <c:manualLayout>
                  <c:x val="7.295821336320593E-8"/>
                  <c:y val="7.870370370370370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ar-S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4.9080449270841014E-2"/>
                      <c:h val="5.5486293379994167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E-8963-4ACF-9846-345940D96F92}"/>
                </c:ext>
              </c:extLst>
            </c:dLbl>
            <c:dLbl>
              <c:idx val="9"/>
              <c:layout>
                <c:manualLayout>
                  <c:x val="-2.2237663422749947E-2"/>
                  <c:y val="4.16666666666666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8963-4ACF-9846-345940D96F9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('15'!$B$7,'15'!$B$8,'15'!$B$9,'15'!$B$10,'15'!$B$11,'15'!$B$12,'15'!$B$13,'15'!$B$14,'15'!$B$15,'15'!$B$16,'15'!$B$17,'15'!$B$18)</c:f>
              <c:strCache>
                <c:ptCount val="12"/>
                <c:pt idx="0">
                  <c:v>الزراعة والحراجة وصيد الأسماك</c:v>
                </c:pt>
                <c:pt idx="1">
                  <c:v>قطاع الصناعة</c:v>
                </c:pt>
                <c:pt idx="2">
                  <c:v>التشييد</c:v>
                </c:pt>
                <c:pt idx="3">
                  <c:v>التجارة والإقامة والطعام</c:v>
                </c:pt>
                <c:pt idx="4">
                  <c:v>النقل والمعلومات والاتصالات</c:v>
                </c:pt>
                <c:pt idx="5">
                  <c:v>المال والتامين والعقار</c:v>
                </c:pt>
                <c:pt idx="6">
                  <c:v>الأنشطة المهنية والعلمية والتقنية</c:v>
                </c:pt>
                <c:pt idx="7">
                  <c:v>الخدمات الإدارية وخدمات الدعم</c:v>
                </c:pt>
                <c:pt idx="8">
                  <c:v>التعليم</c:v>
                </c:pt>
                <c:pt idx="9">
                  <c:v>صحة الإنسان والعمل الاجتماعي</c:v>
                </c:pt>
                <c:pt idx="10">
                  <c:v>الفنون والترفيه والتسلية</c:v>
                </c:pt>
                <c:pt idx="11">
                  <c:v>الخدمات الأخرى</c:v>
                </c:pt>
              </c:strCache>
            </c:strRef>
          </c:cat>
          <c:val>
            <c:numRef>
              <c:f>('15'!$C$7,'15'!$C$8,'15'!$C$9,'15'!$C$10,'15'!$C$11,'15'!$C$12,'15'!$C$13,'15'!$C$14,'15'!$C$15,'15'!$C$16,'15'!$C$17,'15'!$C$18)</c:f>
              <c:numCache>
                <c:formatCode>#,##0</c:formatCode>
                <c:ptCount val="12"/>
                <c:pt idx="0">
                  <c:v>737</c:v>
                </c:pt>
                <c:pt idx="1">
                  <c:v>7835</c:v>
                </c:pt>
                <c:pt idx="2">
                  <c:v>3910</c:v>
                </c:pt>
                <c:pt idx="3">
                  <c:v>12835</c:v>
                </c:pt>
                <c:pt idx="4">
                  <c:v>4838</c:v>
                </c:pt>
                <c:pt idx="5">
                  <c:v>4418</c:v>
                </c:pt>
                <c:pt idx="6">
                  <c:v>1058</c:v>
                </c:pt>
                <c:pt idx="7">
                  <c:v>2906</c:v>
                </c:pt>
                <c:pt idx="8">
                  <c:v>3651</c:v>
                </c:pt>
                <c:pt idx="9">
                  <c:v>1999</c:v>
                </c:pt>
                <c:pt idx="10">
                  <c:v>245</c:v>
                </c:pt>
                <c:pt idx="11">
                  <c:v>1487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963-4ACF-9846-345940D96F92}"/>
            </c:ext>
          </c:extLst>
        </c:ser>
        <c:ser>
          <c:idx val="1"/>
          <c:order val="1"/>
          <c:tx>
            <c:strRef>
              <c:f>'15'!$D$5</c:f>
              <c:strCache>
                <c:ptCount val="1"/>
                <c:pt idx="0">
                  <c:v>جميع الجنسيات </c:v>
                </c:pt>
              </c:strCache>
            </c:strRef>
          </c:tx>
          <c:spPr>
            <a:ln w="28575" cap="rnd">
              <a:solidFill>
                <a:schemeClr val="accent1">
                  <a:lumMod val="75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75000"/>
                </a:schemeClr>
              </a:solidFill>
              <a:ln w="9525">
                <a:solidFill>
                  <a:schemeClr val="accent1">
                    <a:lumMod val="75000"/>
                  </a:schemeClr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1.1118831711374974E-2"/>
                  <c:y val="-0.1018518518518519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963-4ACF-9846-345940D96F92}"/>
                </c:ext>
              </c:extLst>
            </c:dLbl>
            <c:dLbl>
              <c:idx val="4"/>
              <c:layout>
                <c:manualLayout>
                  <c:x val="-4.8181604082624882E-2"/>
                  <c:y val="-0.2037037037037036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963-4ACF-9846-345940D96F92}"/>
                </c:ext>
              </c:extLst>
            </c:dLbl>
            <c:dLbl>
              <c:idx val="5"/>
              <c:layout>
                <c:manualLayout>
                  <c:x val="-4.2622188226937398E-2"/>
                  <c:y val="-0.1944444444444445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963-4ACF-9846-345940D96F92}"/>
                </c:ext>
              </c:extLst>
            </c:dLbl>
            <c:dLbl>
              <c:idx val="6"/>
              <c:layout>
                <c:manualLayout>
                  <c:x val="-2.5943940659874938E-2"/>
                  <c:y val="-0.1157407407407407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963-4ACF-9846-345940D96F92}"/>
                </c:ext>
              </c:extLst>
            </c:dLbl>
            <c:dLbl>
              <c:idx val="7"/>
              <c:layout>
                <c:manualLayout>
                  <c:x val="-3.3356495134124954E-2"/>
                  <c:y val="-9.72222222222222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963-4ACF-9846-345940D96F92}"/>
                </c:ext>
              </c:extLst>
            </c:dLbl>
            <c:dLbl>
              <c:idx val="8"/>
              <c:layout>
                <c:manualLayout>
                  <c:x val="-1.6678247567062425E-2"/>
                  <c:y val="-0.1805555555555555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963-4ACF-9846-345940D96F92}"/>
                </c:ext>
              </c:extLst>
            </c:dLbl>
            <c:dLbl>
              <c:idx val="9"/>
              <c:layout>
                <c:manualLayout>
                  <c:x val="-1.8531386185625296E-3"/>
                  <c:y val="-9.72222222222222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8963-4ACF-9846-345940D96F92}"/>
                </c:ext>
              </c:extLst>
            </c:dLbl>
            <c:dLbl>
              <c:idx val="10"/>
              <c:layout>
                <c:manualLayout>
                  <c:x val="2.7797079278437435E-2"/>
                  <c:y val="-0.1666666666666667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963-4ACF-9846-345940D96F92}"/>
                </c:ext>
              </c:extLst>
            </c:dLbl>
            <c:dLbl>
              <c:idx val="11"/>
              <c:layout>
                <c:manualLayout>
                  <c:x val="5.5594158556874869E-3"/>
                  <c:y val="-8.33333333333334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963-4ACF-9846-345940D96F9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('15'!$B$7,'15'!$B$8,'15'!$B$9,'15'!$B$10,'15'!$B$11,'15'!$B$12,'15'!$B$13,'15'!$B$14,'15'!$B$15,'15'!$B$16,'15'!$B$17,'15'!$B$18)</c:f>
              <c:strCache>
                <c:ptCount val="12"/>
                <c:pt idx="0">
                  <c:v>الزراعة والحراجة وصيد الأسماك</c:v>
                </c:pt>
                <c:pt idx="1">
                  <c:v>قطاع الصناعة</c:v>
                </c:pt>
                <c:pt idx="2">
                  <c:v>التشييد</c:v>
                </c:pt>
                <c:pt idx="3">
                  <c:v>التجارة والإقامة والطعام</c:v>
                </c:pt>
                <c:pt idx="4">
                  <c:v>النقل والمعلومات والاتصالات</c:v>
                </c:pt>
                <c:pt idx="5">
                  <c:v>المال والتامين والعقار</c:v>
                </c:pt>
                <c:pt idx="6">
                  <c:v>الأنشطة المهنية والعلمية والتقنية</c:v>
                </c:pt>
                <c:pt idx="7">
                  <c:v>الخدمات الإدارية وخدمات الدعم</c:v>
                </c:pt>
                <c:pt idx="8">
                  <c:v>التعليم</c:v>
                </c:pt>
                <c:pt idx="9">
                  <c:v>صحة الإنسان والعمل الاجتماعي</c:v>
                </c:pt>
                <c:pt idx="10">
                  <c:v>الفنون والترفيه والتسلية</c:v>
                </c:pt>
                <c:pt idx="11">
                  <c:v>الخدمات الأخرى</c:v>
                </c:pt>
              </c:strCache>
            </c:strRef>
          </c:cat>
          <c:val>
            <c:numRef>
              <c:f>('15'!$D$7,'15'!$D$8,'15'!$D$9,'15'!$D$10,'15'!$D$11,'15'!$D$12,'15'!$D$13,'15'!$D$14,'15'!$D$15,'15'!$D$16,'15'!$D$17,'15'!$D$18)</c:f>
              <c:numCache>
                <c:formatCode>#,##0</c:formatCode>
                <c:ptCount val="12"/>
                <c:pt idx="0">
                  <c:v>1767</c:v>
                </c:pt>
                <c:pt idx="1">
                  <c:v>10806</c:v>
                </c:pt>
                <c:pt idx="2">
                  <c:v>17747</c:v>
                </c:pt>
                <c:pt idx="3">
                  <c:v>22359</c:v>
                </c:pt>
                <c:pt idx="4">
                  <c:v>3612</c:v>
                </c:pt>
                <c:pt idx="5">
                  <c:v>1380</c:v>
                </c:pt>
                <c:pt idx="6">
                  <c:v>1575</c:v>
                </c:pt>
                <c:pt idx="7">
                  <c:v>3600</c:v>
                </c:pt>
                <c:pt idx="8">
                  <c:v>1120</c:v>
                </c:pt>
                <c:pt idx="9">
                  <c:v>2381</c:v>
                </c:pt>
                <c:pt idx="10">
                  <c:v>245</c:v>
                </c:pt>
                <c:pt idx="11">
                  <c:v>3557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963-4ACF-9846-345940D96F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0570784"/>
        <c:axId val="1940573504"/>
      </c:lineChart>
      <c:catAx>
        <c:axId val="1940570784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Sakkal Majalla" panose="02000000000000000000" pitchFamily="2" charset="-78"/>
                <a:ea typeface="+mn-ea"/>
                <a:cs typeface="Sakkal Majalla" panose="02000000000000000000" pitchFamily="2" charset="-78"/>
              </a:defRPr>
            </a:pPr>
            <a:endParaRPr lang="ar-SA"/>
          </a:p>
        </c:txPr>
        <c:crossAx val="1940573504"/>
        <c:crosses val="autoZero"/>
        <c:auto val="1"/>
        <c:lblAlgn val="ctr"/>
        <c:lblOffset val="100"/>
        <c:noMultiLvlLbl val="0"/>
      </c:catAx>
      <c:valAx>
        <c:axId val="1940573504"/>
        <c:scaling>
          <c:orientation val="minMax"/>
        </c:scaling>
        <c:delete val="1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crossAx val="19405707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4.6161828904818424E-2"/>
          <c:y val="0.30796027805127846"/>
          <c:w val="0.17737308991749592"/>
          <c:h val="0.1265831457548392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>
      <a:gsLst>
        <a:gs pos="30000">
          <a:schemeClr val="accent1">
            <a:lumMod val="5000"/>
            <a:lumOff val="95000"/>
          </a:schemeClr>
        </a:gs>
        <a:gs pos="74000">
          <a:schemeClr val="accent1">
            <a:lumMod val="45000"/>
            <a:lumOff val="55000"/>
          </a:schemeClr>
        </a:gs>
        <a:gs pos="83000">
          <a:schemeClr val="accent1">
            <a:lumMod val="45000"/>
            <a:lumOff val="55000"/>
          </a:schemeClr>
        </a:gs>
        <a:gs pos="100000">
          <a:schemeClr val="accent1">
            <a:lumMod val="30000"/>
            <a:lumOff val="70000"/>
          </a:schemeClr>
        </a:gs>
      </a:gsLst>
      <a:lin ang="5400000" scaled="1"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Sakkal Majalla" panose="02000000000000000000" pitchFamily="2" charset="-78"/>
                <a:ea typeface="+mn-ea"/>
                <a:cs typeface="Sakkal Majalla" panose="02000000000000000000" pitchFamily="2" charset="-78"/>
              </a:defRPr>
            </a:pPr>
            <a:r>
              <a:rPr lang="ar-SA" sz="1600" b="1">
                <a:latin typeface="Sakkal Majalla" panose="02000000000000000000" pitchFamily="2" charset="-78"/>
                <a:cs typeface="Sakkal Majalla" panose="02000000000000000000" pitchFamily="2" charset="-78"/>
              </a:rPr>
              <a:t>عدد الوظائف المستقبليه </a:t>
            </a:r>
            <a:r>
              <a:rPr lang="ar-SA" sz="1600" b="1" baseline="0">
                <a:latin typeface="Sakkal Majalla" panose="02000000000000000000" pitchFamily="2" charset="-78"/>
                <a:cs typeface="Sakkal Majalla" panose="02000000000000000000" pitchFamily="2" charset="-78"/>
              </a:rPr>
              <a:t>حسب النشاط الإقتصادي </a:t>
            </a:r>
            <a:endParaRPr lang="ar-SA" sz="1600" b="1">
              <a:latin typeface="Sakkal Majalla" panose="02000000000000000000" pitchFamily="2" charset="-78"/>
              <a:cs typeface="Sakkal Majalla" panose="02000000000000000000" pitchFamily="2" charset="-78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1.6332590942835932E-2"/>
          <c:y val="0.13388964201670561"/>
          <c:w val="0.95804745453588902"/>
          <c:h val="0.76581067087042431"/>
        </c:manualLayout>
      </c:layout>
      <c:lineChart>
        <c:grouping val="stacked"/>
        <c:varyColors val="0"/>
        <c:ser>
          <c:idx val="0"/>
          <c:order val="0"/>
          <c:tx>
            <c:strRef>
              <c:f>'16'!$C$5</c:f>
              <c:strCache>
                <c:ptCount val="1"/>
                <c:pt idx="0">
                  <c:v>للسعوديين فقط</c:v>
                </c:pt>
              </c:strCache>
            </c:strRef>
          </c:tx>
          <c:spPr>
            <a:ln w="28575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>
                  <a:lumMod val="75000"/>
                </a:schemeClr>
              </a:solidFill>
              <a:ln w="9525">
                <a:solidFill>
                  <a:schemeClr val="accent6">
                    <a:lumMod val="75000"/>
                  </a:schemeClr>
                </a:solidFill>
              </a:ln>
              <a:effectLst/>
            </c:spPr>
          </c:marker>
          <c:dLbls>
            <c:dLbl>
              <c:idx val="5"/>
              <c:layout>
                <c:manualLayout>
                  <c:x val="7.4239049740163323E-3"/>
                  <c:y val="4.16666666666666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151-4B57-8411-4CBC1ADCDF67}"/>
                </c:ext>
              </c:extLst>
            </c:dLbl>
            <c:dLbl>
              <c:idx val="8"/>
              <c:layout>
                <c:manualLayout>
                  <c:x val="1.4847809948032665E-3"/>
                  <c:y val="6.01851851851851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151-4B57-8411-4CBC1ADCDF67}"/>
                </c:ext>
              </c:extLst>
            </c:dLbl>
            <c:dLbl>
              <c:idx val="10"/>
              <c:layout>
                <c:manualLayout>
                  <c:x val="2.524133536760018E-2"/>
                  <c:y val="4.629447360746575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ar-S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2.9220489977728283E-2"/>
                      <c:h val="5.5486293379994167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8-D151-4B57-8411-4CBC1ADCDF67}"/>
                </c:ext>
              </c:extLst>
            </c:dLbl>
            <c:dLbl>
              <c:idx val="11"/>
              <c:layout>
                <c:manualLayout>
                  <c:x val="-6.8051676123046731E-18"/>
                  <c:y val="1.38888888888888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D151-4B57-8411-4CBC1ADCDF6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('16'!$B$7,'16'!$B$8,'16'!$B$9,'16'!$B$10,'16'!$B$11,'16'!$B$12,'16'!$B$13,'16'!$B$14,'16'!$B$15,'16'!$B$16,'16'!$B$17,'16'!$B$18)</c:f>
              <c:strCache>
                <c:ptCount val="12"/>
                <c:pt idx="0">
                  <c:v>الزراعة والحراجة وصيد الأسماك</c:v>
                </c:pt>
                <c:pt idx="1">
                  <c:v>قطاع الصناعة</c:v>
                </c:pt>
                <c:pt idx="2">
                  <c:v>التشييد</c:v>
                </c:pt>
                <c:pt idx="3">
                  <c:v>التجارة والإقامة والطعام</c:v>
                </c:pt>
                <c:pt idx="4">
                  <c:v>النقل والمعلومات والاتصالات</c:v>
                </c:pt>
                <c:pt idx="5">
                  <c:v>المال والتامين والعقار</c:v>
                </c:pt>
                <c:pt idx="6">
                  <c:v>الأنشطة المهنية والعلمية والتقنية</c:v>
                </c:pt>
                <c:pt idx="7">
                  <c:v>الخدمات الإدارية وخدمات الدعم</c:v>
                </c:pt>
                <c:pt idx="8">
                  <c:v>التعليم</c:v>
                </c:pt>
                <c:pt idx="9">
                  <c:v>صحة الإنسان والعمل الاجتماعي</c:v>
                </c:pt>
                <c:pt idx="10">
                  <c:v>الفنون والترفيه والتسلية</c:v>
                </c:pt>
                <c:pt idx="11">
                  <c:v>الخدمات الأخرى</c:v>
                </c:pt>
              </c:strCache>
            </c:strRef>
          </c:cat>
          <c:val>
            <c:numRef>
              <c:f>('16'!$C$7,'16'!$C$8,'16'!$C$9,'16'!$C$10,'16'!$C$11,'16'!$C$12,'16'!$C$13,'16'!$C$14,'16'!$C$15,'16'!$C$16,'16'!$C$17,'16'!$C$18)</c:f>
              <c:numCache>
                <c:formatCode>#,##0</c:formatCode>
                <c:ptCount val="12"/>
                <c:pt idx="0">
                  <c:v>2231</c:v>
                </c:pt>
                <c:pt idx="1">
                  <c:v>23742</c:v>
                </c:pt>
                <c:pt idx="2">
                  <c:v>11846</c:v>
                </c:pt>
                <c:pt idx="3">
                  <c:v>38891</c:v>
                </c:pt>
                <c:pt idx="4">
                  <c:v>14664</c:v>
                </c:pt>
                <c:pt idx="5">
                  <c:v>13387</c:v>
                </c:pt>
                <c:pt idx="6">
                  <c:v>3205</c:v>
                </c:pt>
                <c:pt idx="7">
                  <c:v>8806</c:v>
                </c:pt>
                <c:pt idx="8">
                  <c:v>11063</c:v>
                </c:pt>
                <c:pt idx="9">
                  <c:v>6059</c:v>
                </c:pt>
                <c:pt idx="10">
                  <c:v>744</c:v>
                </c:pt>
                <c:pt idx="11">
                  <c:v>4505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151-4B57-8411-4CBC1ADCDF67}"/>
            </c:ext>
          </c:extLst>
        </c:ser>
        <c:ser>
          <c:idx val="1"/>
          <c:order val="1"/>
          <c:tx>
            <c:strRef>
              <c:f>'16'!$D$5</c:f>
              <c:strCache>
                <c:ptCount val="1"/>
                <c:pt idx="0">
                  <c:v>جميع الجنسيات </c:v>
                </c:pt>
              </c:strCache>
            </c:strRef>
          </c:tx>
          <c:spPr>
            <a:ln w="28575" cap="rnd">
              <a:solidFill>
                <a:schemeClr val="accent1">
                  <a:lumMod val="75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75000"/>
                </a:schemeClr>
              </a:solidFill>
              <a:ln w="9525">
                <a:solidFill>
                  <a:schemeClr val="accent1">
                    <a:lumMod val="75000"/>
                  </a:schemeClr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0"/>
                  <c:y val="-8.33333333333333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151-4B57-8411-4CBC1ADCDF67}"/>
                </c:ext>
              </c:extLst>
            </c:dLbl>
            <c:dLbl>
              <c:idx val="2"/>
              <c:layout>
                <c:manualLayout>
                  <c:x val="1.6332590942835932E-2"/>
                  <c:y val="-8.33333333333333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D151-4B57-8411-4CBC1ADCDF67}"/>
                </c:ext>
              </c:extLst>
            </c:dLbl>
            <c:dLbl>
              <c:idx val="4"/>
              <c:layout>
                <c:manualLayout>
                  <c:x val="-2.6726057906458798E-2"/>
                  <c:y val="-0.1805555555555555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151-4B57-8411-4CBC1ADCDF67}"/>
                </c:ext>
              </c:extLst>
            </c:dLbl>
            <c:dLbl>
              <c:idx val="5"/>
              <c:layout>
                <c:manualLayout>
                  <c:x val="-7.4239049740162785E-3"/>
                  <c:y val="-0.1435185185185185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151-4B57-8411-4CBC1ADCDF67}"/>
                </c:ext>
              </c:extLst>
            </c:dLbl>
            <c:dLbl>
              <c:idx val="6"/>
              <c:layout>
                <c:manualLayout>
                  <c:x val="-4.4543429844097994E-3"/>
                  <c:y val="-0.1203703703703702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151-4B57-8411-4CBC1ADCDF67}"/>
                </c:ext>
              </c:extLst>
            </c:dLbl>
            <c:dLbl>
              <c:idx val="7"/>
              <c:layout>
                <c:manualLayout>
                  <c:x val="4.4543429844097994E-3"/>
                  <c:y val="-0.138888888888888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D151-4B57-8411-4CBC1ADCDF67}"/>
                </c:ext>
              </c:extLst>
            </c:dLbl>
            <c:dLbl>
              <c:idx val="8"/>
              <c:layout>
                <c:manualLayout>
                  <c:x val="5.9391239792130658E-3"/>
                  <c:y val="-8.33333333333334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151-4B57-8411-4CBC1ADCDF67}"/>
                </c:ext>
              </c:extLst>
            </c:dLbl>
            <c:dLbl>
              <c:idx val="9"/>
              <c:layout>
                <c:manualLayout>
                  <c:x val="-2.7220670449218692E-17"/>
                  <c:y val="-0.1064814814814815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151-4B57-8411-4CBC1ADCDF67}"/>
                </c:ext>
              </c:extLst>
            </c:dLbl>
            <c:dLbl>
              <c:idx val="10"/>
              <c:layout>
                <c:manualLayout>
                  <c:x val="1.1878306414370782E-2"/>
                  <c:y val="-0.10185166958296879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ar-S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2.9220489977728283E-2"/>
                      <c:h val="6.474555263925341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D151-4B57-8411-4CBC1ADCDF67}"/>
                </c:ext>
              </c:extLst>
            </c:dLbl>
            <c:dLbl>
              <c:idx val="11"/>
              <c:layout>
                <c:manualLayout>
                  <c:x val="-6.8051676123046731E-18"/>
                  <c:y val="-0.111111111111111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D151-4B57-8411-4CBC1ADCDF6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('16'!$B$7,'16'!$B$8,'16'!$B$9,'16'!$B$10,'16'!$B$11,'16'!$B$12,'16'!$B$13,'16'!$B$14,'16'!$B$15,'16'!$B$16,'16'!$B$17,'16'!$B$18)</c:f>
              <c:strCache>
                <c:ptCount val="12"/>
                <c:pt idx="0">
                  <c:v>الزراعة والحراجة وصيد الأسماك</c:v>
                </c:pt>
                <c:pt idx="1">
                  <c:v>قطاع الصناعة</c:v>
                </c:pt>
                <c:pt idx="2">
                  <c:v>التشييد</c:v>
                </c:pt>
                <c:pt idx="3">
                  <c:v>التجارة والإقامة والطعام</c:v>
                </c:pt>
                <c:pt idx="4">
                  <c:v>النقل والمعلومات والاتصالات</c:v>
                </c:pt>
                <c:pt idx="5">
                  <c:v>المال والتامين والعقار</c:v>
                </c:pt>
                <c:pt idx="6">
                  <c:v>الأنشطة المهنية والعلمية والتقنية</c:v>
                </c:pt>
                <c:pt idx="7">
                  <c:v>الخدمات الإدارية وخدمات الدعم</c:v>
                </c:pt>
                <c:pt idx="8">
                  <c:v>التعليم</c:v>
                </c:pt>
                <c:pt idx="9">
                  <c:v>صحة الإنسان والعمل الاجتماعي</c:v>
                </c:pt>
                <c:pt idx="10">
                  <c:v>الفنون والترفيه والتسلية</c:v>
                </c:pt>
                <c:pt idx="11">
                  <c:v>الخدمات الأخرى</c:v>
                </c:pt>
              </c:strCache>
            </c:strRef>
          </c:cat>
          <c:val>
            <c:numRef>
              <c:f>('16'!$D$7,'16'!$D$8,'16'!$D$9,'16'!$D$10,'16'!$D$11,'16'!$D$12,'16'!$D$13,'16'!$D$14,'16'!$D$15,'16'!$D$16,'16'!$D$17,'16'!$D$18)</c:f>
              <c:numCache>
                <c:formatCode>#,##0</c:formatCode>
                <c:ptCount val="12"/>
                <c:pt idx="0">
                  <c:v>5357</c:v>
                </c:pt>
                <c:pt idx="1">
                  <c:v>32742</c:v>
                </c:pt>
                <c:pt idx="2">
                  <c:v>53777</c:v>
                </c:pt>
                <c:pt idx="3">
                  <c:v>67754</c:v>
                </c:pt>
                <c:pt idx="4">
                  <c:v>10946</c:v>
                </c:pt>
                <c:pt idx="5">
                  <c:v>4184</c:v>
                </c:pt>
                <c:pt idx="6">
                  <c:v>4768</c:v>
                </c:pt>
                <c:pt idx="7">
                  <c:v>10911</c:v>
                </c:pt>
                <c:pt idx="8">
                  <c:v>3393</c:v>
                </c:pt>
                <c:pt idx="9">
                  <c:v>7213</c:v>
                </c:pt>
                <c:pt idx="10">
                  <c:v>742</c:v>
                </c:pt>
                <c:pt idx="11">
                  <c:v>10777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151-4B57-8411-4CBC1ADCDF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0568608"/>
        <c:axId val="1940568064"/>
      </c:lineChart>
      <c:catAx>
        <c:axId val="1940568608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1940568064"/>
        <c:crosses val="autoZero"/>
        <c:auto val="1"/>
        <c:lblAlgn val="ctr"/>
        <c:lblOffset val="100"/>
        <c:noMultiLvlLbl val="0"/>
      </c:catAx>
      <c:valAx>
        <c:axId val="1940568064"/>
        <c:scaling>
          <c:orientation val="minMax"/>
        </c:scaling>
        <c:delete val="1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crossAx val="19405686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4.1937580742273578E-2"/>
          <c:y val="0.39865511684643418"/>
          <c:w val="0.12806984316270043"/>
          <c:h val="0.1251747104027231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44000">
          <a:schemeClr val="accent6">
            <a:lumMod val="5000"/>
            <a:lumOff val="95000"/>
          </a:schemeClr>
        </a:gs>
        <a:gs pos="74000">
          <a:schemeClr val="accent6">
            <a:lumMod val="45000"/>
            <a:lumOff val="55000"/>
          </a:schemeClr>
        </a:gs>
        <a:gs pos="83000">
          <a:schemeClr val="accent6">
            <a:lumMod val="45000"/>
            <a:lumOff val="55000"/>
          </a:schemeClr>
        </a:gs>
        <a:gs pos="100000">
          <a:schemeClr val="accent6">
            <a:lumMod val="30000"/>
            <a:lumOff val="70000"/>
          </a:schemeClr>
        </a:gs>
      </a:gsLst>
      <a:lin ang="5400000" scaled="1"/>
      <a:tileRect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Sakkal Majalla" panose="02000000000000000000" pitchFamily="2" charset="-78"/>
                <a:ea typeface="+mn-ea"/>
                <a:cs typeface="Sakkal Majalla" panose="02000000000000000000" pitchFamily="2" charset="-78"/>
              </a:defRPr>
            </a:pPr>
            <a:r>
              <a:rPr lang="ar-SA" sz="1600" b="1">
                <a:latin typeface="Sakkal Majalla" panose="02000000000000000000" pitchFamily="2" charset="-78"/>
                <a:cs typeface="Sakkal Majalla" panose="02000000000000000000" pitchFamily="2" charset="-78"/>
              </a:rPr>
              <a:t>توزيع المشتغلين </a:t>
            </a:r>
            <a:r>
              <a:rPr lang="ar-SA" sz="1600" b="1" baseline="0">
                <a:latin typeface="Sakkal Majalla" panose="02000000000000000000" pitchFamily="2" charset="-78"/>
                <a:cs typeface="Sakkal Majalla" panose="02000000000000000000" pitchFamily="2" charset="-78"/>
              </a:rPr>
              <a:t>غير السعوديين حسب حجم المنشأه </a:t>
            </a:r>
            <a:endParaRPr lang="ar-SA" sz="1600" b="1">
              <a:latin typeface="Sakkal Majalla" panose="02000000000000000000" pitchFamily="2" charset="-78"/>
              <a:cs typeface="Sakkal Majalla" panose="02000000000000000000" pitchFamily="2" charset="-78"/>
            </a:endParaRPr>
          </a:p>
        </c:rich>
      </c:tx>
      <c:layout>
        <c:manualLayout>
          <c:xMode val="edge"/>
          <c:yMode val="edge"/>
          <c:x val="0.17998600174978127"/>
          <c:y val="4.243165509412451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defRPr>
          </a:pPr>
          <a:endParaRPr lang="ar-SA"/>
        </a:p>
      </c:txPr>
    </c:title>
    <c:autoTitleDeleted val="0"/>
    <c:view3D>
      <c:rotX val="40"/>
      <c:rotY val="0"/>
      <c:depthPercent val="100"/>
      <c:rAngAx val="0"/>
      <c:perspective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730559930008749"/>
          <c:y val="0.17178983718027585"/>
          <c:w val="0.66973118985126856"/>
          <c:h val="0.71676891471931881"/>
        </c:manualLayout>
      </c:layout>
      <c:pie3DChart>
        <c:varyColors val="1"/>
        <c:ser>
          <c:idx val="0"/>
          <c:order val="0"/>
          <c:tx>
            <c:strRef>
              <c:f>'2'!$A$21:$B$21</c:f>
              <c:strCache>
                <c:ptCount val="2"/>
                <c:pt idx="0">
                  <c:v>الجملة</c:v>
                </c:pt>
              </c:strCache>
            </c:strRef>
          </c:tx>
          <c:dPt>
            <c:idx val="0"/>
            <c:bubble3D val="0"/>
            <c:spPr>
              <a:solidFill>
                <a:srgbClr val="A086B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21-3A45-4443-B955-C000343593AF}"/>
              </c:ext>
            </c:extLst>
          </c:dPt>
          <c:dPt>
            <c:idx val="1"/>
            <c:bubble3D val="0"/>
            <c:spPr>
              <a:solidFill>
                <a:srgbClr val="1EDCA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3A45-4443-B955-C000343593AF}"/>
              </c:ext>
            </c:extLst>
          </c:dPt>
          <c:dPt>
            <c:idx val="2"/>
            <c:bubble3D val="0"/>
            <c:spPr>
              <a:solidFill>
                <a:schemeClr val="bg2">
                  <a:lumMod val="75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9-3A45-4443-B955-C000343593AF}"/>
              </c:ext>
            </c:extLst>
          </c:dPt>
          <c:dPt>
            <c:idx val="3"/>
            <c:bubble3D val="0"/>
            <c:spPr>
              <a:solidFill>
                <a:srgbClr val="7091C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2D-3A45-4443-B955-C000343593A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2">
                        <a:lumMod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('2'!$C$6,'2'!$D$6,'2'!$E$6,'2'!$F$6)</c:f>
              <c:strCache>
                <c:ptCount val="4"/>
                <c:pt idx="0">
                  <c:v>متناهية الصغر</c:v>
                </c:pt>
                <c:pt idx="1">
                  <c:v>صغيرة</c:v>
                </c:pt>
                <c:pt idx="2">
                  <c:v>متوسطة</c:v>
                </c:pt>
                <c:pt idx="3">
                  <c:v>كبيرة</c:v>
                </c:pt>
              </c:strCache>
            </c:strRef>
          </c:cat>
          <c:val>
            <c:numRef>
              <c:f>('2'!$C$21,'2'!$D$21,'2'!$E$21,'2'!$F$21)</c:f>
              <c:numCache>
                <c:formatCode>#,##0</c:formatCode>
                <c:ptCount val="4"/>
                <c:pt idx="0">
                  <c:v>1839474.6234923401</c:v>
                </c:pt>
                <c:pt idx="1">
                  <c:v>1280116.0363379247</c:v>
                </c:pt>
                <c:pt idx="2">
                  <c:v>728166.58337098337</c:v>
                </c:pt>
                <c:pt idx="3">
                  <c:v>1415482.1463377452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3A45-4443-B955-C000343593AF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1862073490813649"/>
          <c:y val="0.88824874459099212"/>
          <c:w val="0.74526815398075241"/>
          <c:h val="0.111751175805788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solidFill>
          <a:schemeClr val="bg2">
            <a:lumMod val="90000"/>
            <a:alpha val="40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7.7499498018544421E-3"/>
          <c:y val="2.4254150994560533E-2"/>
          <c:w val="0.97363202303057528"/>
          <c:h val="0.85261606424763414"/>
        </c:manualLayout>
      </c:layout>
      <c:bar3DChart>
        <c:barDir val="col"/>
        <c:grouping val="standard"/>
        <c:varyColors val="0"/>
        <c:ser>
          <c:idx val="0"/>
          <c:order val="0"/>
          <c:tx>
            <c:strRef>
              <c:f>'2'!$C$28</c:f>
              <c:strCache>
                <c:ptCount val="1"/>
              </c:strCache>
            </c:strRef>
          </c:tx>
          <c:spPr>
            <a:solidFill>
              <a:srgbClr val="694E7E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('2'!$B$9,'2'!$B$10,'2'!$B$11,'2'!$B$12,'2'!$B$13,'2'!$B$14,'2'!$B$15,'2'!$B$16,'2'!$B$17,'2'!$B$18,'2'!$B$19,'2'!$B$20)</c:f>
              <c:strCache>
                <c:ptCount val="12"/>
                <c:pt idx="0">
                  <c:v>الزراعة والحراجة وصيد الأسماك</c:v>
                </c:pt>
                <c:pt idx="1">
                  <c:v>قطاع الصناعة</c:v>
                </c:pt>
                <c:pt idx="2">
                  <c:v>التشييد</c:v>
                </c:pt>
                <c:pt idx="3">
                  <c:v>التجارة والإقامة والطعام</c:v>
                </c:pt>
                <c:pt idx="4">
                  <c:v>النقل والمعلومات والاتصالات</c:v>
                </c:pt>
                <c:pt idx="5">
                  <c:v>المال والتامين والعقار</c:v>
                </c:pt>
                <c:pt idx="6">
                  <c:v>الأنشطة المهنية والعلمية والتقنية</c:v>
                </c:pt>
                <c:pt idx="7">
                  <c:v>الخدمات الإدارية وخدمات الدعم</c:v>
                </c:pt>
                <c:pt idx="8">
                  <c:v>التعليم</c:v>
                </c:pt>
                <c:pt idx="9">
                  <c:v>صحة الإنسان والعمل الاجتماعي</c:v>
                </c:pt>
                <c:pt idx="10">
                  <c:v>الفنون والترفيه والتسلية</c:v>
                </c:pt>
                <c:pt idx="11">
                  <c:v>الخدمات الأخرى</c:v>
                </c:pt>
              </c:strCache>
            </c:strRef>
          </c:cat>
          <c:val>
            <c:numRef>
              <c:f>('2'!$G$9,'2'!$G$10,'2'!$G$11,'2'!$G$12,'2'!$G$13,'2'!$G$14,'2'!$G$15,'2'!$G$16,'2'!$G$17,'2'!$G$18,'2'!$G$19,'2'!$G$20)</c:f>
              <c:numCache>
                <c:formatCode>#,##0</c:formatCode>
                <c:ptCount val="12"/>
                <c:pt idx="0">
                  <c:v>298097.25860665459</c:v>
                </c:pt>
                <c:pt idx="1">
                  <c:v>954301.68646837131</c:v>
                </c:pt>
                <c:pt idx="2">
                  <c:v>1001571.3265125832</c:v>
                </c:pt>
                <c:pt idx="3">
                  <c:v>1933420.2509394982</c:v>
                </c:pt>
                <c:pt idx="4">
                  <c:v>223575.72842264723</c:v>
                </c:pt>
                <c:pt idx="5">
                  <c:v>105262.95119006638</c:v>
                </c:pt>
                <c:pt idx="6">
                  <c:v>86859.833656376271</c:v>
                </c:pt>
                <c:pt idx="7">
                  <c:v>215164.88924664288</c:v>
                </c:pt>
                <c:pt idx="8">
                  <c:v>100235.98185098392</c:v>
                </c:pt>
                <c:pt idx="9">
                  <c:v>145683.4264072997</c:v>
                </c:pt>
                <c:pt idx="10">
                  <c:v>29087.307555710271</c:v>
                </c:pt>
                <c:pt idx="11">
                  <c:v>169978.74868215833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3E-403B-9208-4C408BCDEC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shape val="box"/>
        <c:axId val="1881984320"/>
        <c:axId val="1881984864"/>
        <c:axId val="1937170704"/>
      </c:bar3DChart>
      <c:catAx>
        <c:axId val="1881984320"/>
        <c:scaling>
          <c:orientation val="maxMin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chemeClr val="tx1"/>
                    </a:solidFill>
                    <a:latin typeface="Sakkal Majalla" panose="02000000000000000000" pitchFamily="2" charset="-78"/>
                    <a:ea typeface="+mn-ea"/>
                    <a:cs typeface="Sakkal Majalla" panose="02000000000000000000" pitchFamily="2" charset="-78"/>
                  </a:defRPr>
                </a:pPr>
                <a:r>
                  <a:rPr lang="ar-SA" sz="1600">
                    <a:solidFill>
                      <a:schemeClr val="tx1"/>
                    </a:solidFill>
                    <a:latin typeface="Sakkal Majalla" panose="02000000000000000000" pitchFamily="2" charset="-78"/>
                    <a:cs typeface="Sakkal Majalla" panose="02000000000000000000" pitchFamily="2" charset="-78"/>
                  </a:rPr>
                  <a:t>المشتغلين</a:t>
                </a:r>
                <a:r>
                  <a:rPr lang="ar-SA" sz="1600" baseline="0">
                    <a:solidFill>
                      <a:schemeClr val="tx1"/>
                    </a:solidFill>
                    <a:latin typeface="Sakkal Majalla" panose="02000000000000000000" pitchFamily="2" charset="-78"/>
                    <a:cs typeface="Sakkal Majalla" panose="02000000000000000000" pitchFamily="2" charset="-78"/>
                  </a:rPr>
                  <a:t> غير ال</a:t>
                </a:r>
                <a:r>
                  <a:rPr lang="ar-SA" sz="1600">
                    <a:solidFill>
                      <a:schemeClr val="tx1"/>
                    </a:solidFill>
                    <a:latin typeface="Sakkal Majalla" panose="02000000000000000000" pitchFamily="2" charset="-78"/>
                    <a:cs typeface="Sakkal Majalla" panose="02000000000000000000" pitchFamily="2" charset="-78"/>
                  </a:rPr>
                  <a:t>سعوديين حسب النشاط الاقتصادي </a:t>
                </a:r>
              </a:p>
            </c:rich>
          </c:tx>
          <c:layout>
            <c:manualLayout>
              <c:xMode val="edge"/>
              <c:yMode val="edge"/>
              <c:x val="0.26953482707413357"/>
              <c:y val="3.9978362919688745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1" i="0" u="none" strike="noStrike" kern="1200" baseline="0">
                  <a:solidFill>
                    <a:schemeClr val="tx1"/>
                  </a:solidFill>
                  <a:latin typeface="Sakkal Majalla" panose="02000000000000000000" pitchFamily="2" charset="-78"/>
                  <a:ea typeface="+mn-ea"/>
                  <a:cs typeface="Sakkal Majalla" panose="02000000000000000000" pitchFamily="2" charset="-78"/>
                </a:defRPr>
              </a:pPr>
              <a:endParaRPr lang="ar-SA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1881984864"/>
        <c:crosses val="autoZero"/>
        <c:auto val="1"/>
        <c:lblAlgn val="ctr"/>
        <c:lblOffset val="100"/>
        <c:noMultiLvlLbl val="0"/>
      </c:catAx>
      <c:valAx>
        <c:axId val="1881984864"/>
        <c:scaling>
          <c:orientation val="minMax"/>
        </c:scaling>
        <c:delete val="1"/>
        <c:axPos val="r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>
              <a:solidFill>
                <a:schemeClr val="tx2">
                  <a:lumMod val="5000"/>
                  <a:lumOff val="95000"/>
                </a:schemeClr>
              </a:solidFill>
            </a:ln>
            <a:effectLst/>
          </c:spPr>
        </c:minorGridlines>
        <c:numFmt formatCode="#,##0" sourceLinked="1"/>
        <c:majorTickMark val="out"/>
        <c:minorTickMark val="none"/>
        <c:tickLblPos val="nextTo"/>
        <c:crossAx val="1881984320"/>
        <c:crosses val="autoZero"/>
        <c:crossBetween val="between"/>
      </c:valAx>
      <c:serAx>
        <c:axId val="1937170704"/>
        <c:scaling>
          <c:orientation val="minMax"/>
        </c:scaling>
        <c:delete val="1"/>
        <c:axPos val="b"/>
        <c:majorTickMark val="none"/>
        <c:minorTickMark val="none"/>
        <c:tickLblPos val="nextTo"/>
        <c:crossAx val="1881984864"/>
        <c:crosses val="autoZero"/>
      </c:ser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Sakkal Majalla" panose="02000000000000000000" pitchFamily="2" charset="-78"/>
                <a:ea typeface="+mn-ea"/>
                <a:cs typeface="Sakkal Majalla" panose="02000000000000000000" pitchFamily="2" charset="-78"/>
              </a:defRPr>
            </a:pPr>
            <a:r>
              <a:rPr lang="ar-SA" sz="1600" b="1">
                <a:latin typeface="Sakkal Majalla" panose="02000000000000000000" pitchFamily="2" charset="-78"/>
                <a:cs typeface="Sakkal Majalla" panose="02000000000000000000" pitchFamily="2" charset="-78"/>
              </a:rPr>
              <a:t>توزيع</a:t>
            </a:r>
            <a:r>
              <a:rPr lang="ar-SA" sz="1600" b="1" baseline="0">
                <a:latin typeface="Sakkal Majalla" panose="02000000000000000000" pitchFamily="2" charset="-78"/>
                <a:cs typeface="Sakkal Majalla" panose="02000000000000000000" pitchFamily="2" charset="-78"/>
              </a:rPr>
              <a:t> المشتغلين حسب حجم المنشأة </a:t>
            </a:r>
            <a:endParaRPr lang="ar-SA" sz="1600" b="1">
              <a:latin typeface="Sakkal Majalla" panose="02000000000000000000" pitchFamily="2" charset="-78"/>
              <a:cs typeface="Sakkal Majalla" panose="02000000000000000000" pitchFamily="2" charset="-78"/>
            </a:endParaRPr>
          </a:p>
        </c:rich>
      </c:tx>
      <c:layout>
        <c:manualLayout>
          <c:xMode val="edge"/>
          <c:yMode val="edge"/>
          <c:x val="0.28831933508311464"/>
          <c:y val="4.24317672985754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defRPr>
          </a:pPr>
          <a:endParaRPr lang="ar-SA"/>
        </a:p>
      </c:txPr>
    </c:title>
    <c:autoTitleDeleted val="0"/>
    <c:view3D>
      <c:rotX val="50"/>
      <c:rotY val="0"/>
      <c:rAngAx val="0"/>
      <c:perspective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7095538057742779"/>
          <c:y val="0.14630190157188036"/>
          <c:w val="0.66004330708661418"/>
          <c:h val="0.70561422583869671"/>
        </c:manualLayout>
      </c:layout>
      <c:pie3DChart>
        <c:varyColors val="1"/>
        <c:ser>
          <c:idx val="0"/>
          <c:order val="0"/>
          <c:tx>
            <c:strRef>
              <c:f>'3'!$A$21:$B$21</c:f>
              <c:strCache>
                <c:ptCount val="2"/>
                <c:pt idx="0">
                  <c:v>الجملة</c:v>
                </c:pt>
              </c:strCache>
            </c:strRef>
          </c:tx>
          <c:dPt>
            <c:idx val="0"/>
            <c:bubble3D val="0"/>
            <c:spPr>
              <a:solidFill>
                <a:srgbClr val="A086B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2C7B-45DD-817E-D9396CB6529F}"/>
              </c:ext>
            </c:extLst>
          </c:dPt>
          <c:dPt>
            <c:idx val="1"/>
            <c:bubble3D val="0"/>
            <c:spPr>
              <a:solidFill>
                <a:srgbClr val="7BEDCA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2C7B-45DD-817E-D9396CB6529F}"/>
              </c:ext>
            </c:extLst>
          </c:dPt>
          <c:dPt>
            <c:idx val="2"/>
            <c:bubble3D val="0"/>
            <c:spPr>
              <a:solidFill>
                <a:schemeClr val="bg2">
                  <a:lumMod val="75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2C7B-45DD-817E-D9396CB6529F}"/>
              </c:ext>
            </c:extLst>
          </c:dPt>
          <c:dPt>
            <c:idx val="3"/>
            <c:bubble3D val="0"/>
            <c:spPr>
              <a:solidFill>
                <a:srgbClr val="759DC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2C7B-45DD-817E-D9396CB6529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2">
                        <a:lumMod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('3'!$C$6,'3'!$D$6,'3'!$E$6,'3'!$F$6)</c:f>
              <c:strCache>
                <c:ptCount val="4"/>
                <c:pt idx="0">
                  <c:v>متناهية الصغر</c:v>
                </c:pt>
                <c:pt idx="1">
                  <c:v>صغيرة</c:v>
                </c:pt>
                <c:pt idx="2">
                  <c:v>متوسطة</c:v>
                </c:pt>
                <c:pt idx="3">
                  <c:v>كبيرة</c:v>
                </c:pt>
              </c:strCache>
            </c:strRef>
          </c:cat>
          <c:val>
            <c:numRef>
              <c:f>('3'!$C$21,'3'!$D$21,'3'!$E$21,'3'!$F$21)</c:f>
              <c:numCache>
                <c:formatCode>#,##0</c:formatCode>
                <c:ptCount val="4"/>
                <c:pt idx="0">
                  <c:v>2338898.4739672798</c:v>
                </c:pt>
                <c:pt idx="1">
                  <c:v>1728202.6951515446</c:v>
                </c:pt>
                <c:pt idx="2">
                  <c:v>973110.11237232212</c:v>
                </c:pt>
                <c:pt idx="3">
                  <c:v>1950015.1232296913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F434-4A32-935E-584702D6CA98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8528740157480311"/>
          <c:y val="0.91638157702447554"/>
          <c:w val="0.60360148731408569"/>
          <c:h val="4.732915733200236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solidFill>
          <a:schemeClr val="bg1">
            <a:lumMod val="95000"/>
            <a:alpha val="54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2.8070175438596489E-3"/>
          <c:y val="0.15794311271429043"/>
          <c:w val="0.99195203757425054"/>
          <c:h val="0.6975269365167600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'3'!$A$21:$B$21</c:f>
              <c:strCache>
                <c:ptCount val="1"/>
                <c:pt idx="0">
                  <c:v>الجملة</c:v>
                </c:pt>
              </c:strCache>
            </c:strRef>
          </c:tx>
          <c:spPr>
            <a:solidFill>
              <a:srgbClr val="4877A2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('3'!$B$9,'3'!$B$10,'3'!$B$11,'3'!$B$12,'3'!$B$13,'3'!$B$14,'3'!$B$15,'3'!$B$16,'3'!$B$17,'3'!$B$18,'3'!$B$19,'3'!$B$20)</c:f>
              <c:strCache>
                <c:ptCount val="12"/>
                <c:pt idx="0">
                  <c:v>الزراعة والحراجة وصيد الأسماك</c:v>
                </c:pt>
                <c:pt idx="1">
                  <c:v>قطاع الصناعة</c:v>
                </c:pt>
                <c:pt idx="2">
                  <c:v>التشييد</c:v>
                </c:pt>
                <c:pt idx="3">
                  <c:v>التجارة والإقامة والطعام</c:v>
                </c:pt>
                <c:pt idx="4">
                  <c:v>النقل والمعلومات والاتصالات</c:v>
                </c:pt>
                <c:pt idx="5">
                  <c:v>المال والتامين والعقار</c:v>
                </c:pt>
                <c:pt idx="6">
                  <c:v>الأنشطة المهنية والعلمية والتقنية</c:v>
                </c:pt>
                <c:pt idx="7">
                  <c:v>الخدمات الإدارية وخدمات الدعم</c:v>
                </c:pt>
                <c:pt idx="8">
                  <c:v>التعليم</c:v>
                </c:pt>
                <c:pt idx="9">
                  <c:v>صحة الإنسان والعمل الاجتماعي</c:v>
                </c:pt>
                <c:pt idx="10">
                  <c:v>الفنون والترفيه والتسلية</c:v>
                </c:pt>
                <c:pt idx="11">
                  <c:v>الخدمات الأخرى</c:v>
                </c:pt>
              </c:strCache>
            </c:strRef>
          </c:cat>
          <c:val>
            <c:numRef>
              <c:f>('3'!$G$9,'3'!$G$10,'3'!$G$11,'3'!$G$12,'3'!$G$13,'3'!$G$14,'3'!$G$15,'3'!$G$16,'3'!$G$17,'3'!$G$18,'3'!$G$19,'3'!$G$20)</c:f>
              <c:numCache>
                <c:formatCode>#,##0</c:formatCode>
                <c:ptCount val="12"/>
                <c:pt idx="0">
                  <c:v>348190.59114222549</c:v>
                </c:pt>
                <c:pt idx="1">
                  <c:v>1328508.2034198965</c:v>
                </c:pt>
                <c:pt idx="2">
                  <c:v>1147194.1921486375</c:v>
                </c:pt>
                <c:pt idx="3">
                  <c:v>2429346.9277842408</c:v>
                </c:pt>
                <c:pt idx="4">
                  <c:v>389306.61505471502</c:v>
                </c:pt>
                <c:pt idx="5">
                  <c:v>255478.85475849707</c:v>
                </c:pt>
                <c:pt idx="6">
                  <c:v>120673.58337595031</c:v>
                </c:pt>
                <c:pt idx="7">
                  <c:v>300525.63355047209</c:v>
                </c:pt>
                <c:pt idx="8">
                  <c:v>207648.07214237921</c:v>
                </c:pt>
                <c:pt idx="9">
                  <c:v>207714.6822040948</c:v>
                </c:pt>
                <c:pt idx="10">
                  <c:v>36017.492255789097</c:v>
                </c:pt>
                <c:pt idx="11">
                  <c:v>219621.55688393721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7E-44FC-974C-7E2A722533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shape val="box"/>
        <c:axId val="1881985952"/>
        <c:axId val="1881986496"/>
        <c:axId val="0"/>
      </c:bar3DChart>
      <c:catAx>
        <c:axId val="1881985952"/>
        <c:scaling>
          <c:orientation val="maxMin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chemeClr val="tx2"/>
                    </a:solidFill>
                    <a:latin typeface="Sakkal Majalla" panose="02000000000000000000" pitchFamily="2" charset="-78"/>
                    <a:ea typeface="+mn-ea"/>
                    <a:cs typeface="Sakkal Majalla" panose="02000000000000000000" pitchFamily="2" charset="-78"/>
                  </a:defRPr>
                </a:pPr>
                <a:r>
                  <a:rPr lang="ar-SA" sz="1600">
                    <a:solidFill>
                      <a:schemeClr val="bg2">
                        <a:lumMod val="25000"/>
                      </a:schemeClr>
                    </a:solidFill>
                    <a:latin typeface="Sakkal Majalla" panose="02000000000000000000" pitchFamily="2" charset="-78"/>
                    <a:cs typeface="Sakkal Majalla" panose="02000000000000000000" pitchFamily="2" charset="-78"/>
                  </a:rPr>
                  <a:t>إجمالي</a:t>
                </a:r>
                <a:r>
                  <a:rPr lang="ar-SA" sz="1600" baseline="0">
                    <a:solidFill>
                      <a:schemeClr val="bg2">
                        <a:lumMod val="25000"/>
                      </a:schemeClr>
                    </a:solidFill>
                    <a:latin typeface="Sakkal Majalla" panose="02000000000000000000" pitchFamily="2" charset="-78"/>
                    <a:cs typeface="Sakkal Majalla" panose="02000000000000000000" pitchFamily="2" charset="-78"/>
                  </a:rPr>
                  <a:t> المشتغلين حسب النشاط الإقتصادي </a:t>
                </a:r>
                <a:endParaRPr lang="ar-SA" sz="1600">
                  <a:solidFill>
                    <a:schemeClr val="bg2">
                      <a:lumMod val="25000"/>
                    </a:schemeClr>
                  </a:solidFill>
                  <a:latin typeface="Sakkal Majalla" panose="02000000000000000000" pitchFamily="2" charset="-78"/>
                  <a:cs typeface="Sakkal Majalla" panose="02000000000000000000" pitchFamily="2" charset="-78"/>
                </a:endParaRPr>
              </a:p>
            </c:rich>
          </c:tx>
          <c:layout>
            <c:manualLayout>
              <c:xMode val="edge"/>
              <c:yMode val="edge"/>
              <c:x val="0.3257420238543427"/>
              <c:y val="4.388076726629713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1" i="0" u="none" strike="noStrike" kern="1200" baseline="0">
                  <a:solidFill>
                    <a:schemeClr val="tx2"/>
                  </a:solidFill>
                  <a:latin typeface="Sakkal Majalla" panose="02000000000000000000" pitchFamily="2" charset="-78"/>
                  <a:ea typeface="+mn-ea"/>
                  <a:cs typeface="Sakkal Majalla" panose="02000000000000000000" pitchFamily="2" charset="-78"/>
                </a:defRPr>
              </a:pPr>
              <a:endParaRPr lang="ar-SA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1881986496"/>
        <c:crosses val="autoZero"/>
        <c:auto val="1"/>
        <c:lblAlgn val="ctr"/>
        <c:lblOffset val="100"/>
        <c:noMultiLvlLbl val="0"/>
      </c:catAx>
      <c:valAx>
        <c:axId val="1881986496"/>
        <c:scaling>
          <c:orientation val="minMax"/>
        </c:scaling>
        <c:delete val="1"/>
        <c:axPos val="r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>
              <a:solidFill>
                <a:schemeClr val="tx2">
                  <a:lumMod val="5000"/>
                  <a:lumOff val="95000"/>
                </a:schemeClr>
              </a:solidFill>
            </a:ln>
            <a:effectLst/>
          </c:spPr>
        </c:minorGridlines>
        <c:numFmt formatCode="#,##0" sourceLinked="1"/>
        <c:majorTickMark val="out"/>
        <c:minorTickMark val="none"/>
        <c:tickLblPos val="nextTo"/>
        <c:crossAx val="1881985952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0"/>
      <c:rAngAx val="0"/>
    </c:view3D>
    <c:floor>
      <c:thickness val="0"/>
      <c:spPr>
        <a:solidFill>
          <a:schemeClr val="bg1">
            <a:lumMod val="95000"/>
            <a:alpha val="30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1.6436059568421247E-2"/>
          <c:y val="0.1704718122844941"/>
          <c:w val="0.86586030754474297"/>
          <c:h val="0.67033033410327536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'4'!$B$20</c:f>
              <c:strCache>
                <c:ptCount val="1"/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  <a:ln>
              <a:noFill/>
            </a:ln>
            <a:effectLst/>
            <a:sp3d/>
          </c:spPr>
          <c:invertIfNegative val="0"/>
          <c:dLbls>
            <c:dLbl>
              <c:idx val="6"/>
              <c:layout>
                <c:manualLayout>
                  <c:x val="-4.0468142431163605E-3"/>
                  <c:y val="-1.36377449827596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9F5-4787-BB6B-B01362C3445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('4'!$B$7,'4'!$B$8,'4'!$B$9,'4'!$B$10,'4'!$B$11,'4'!$B$12,'4'!$B$13,'4'!$B$14,'4'!$B$15)</c:f>
              <c:strCache>
                <c:ptCount val="9"/>
                <c:pt idx="0">
                  <c:v>المشرعون والمديرون ومديرو الاعمال</c:v>
                </c:pt>
                <c:pt idx="1">
                  <c:v>الاختصاصيون في المجالات العلمية والفنية والانسانية</c:v>
                </c:pt>
                <c:pt idx="2">
                  <c:v>الفنيون في المجالات العلمية والفنية والانسانية</c:v>
                </c:pt>
                <c:pt idx="3">
                  <c:v>المهن الكتابية</c:v>
                </c:pt>
                <c:pt idx="4">
                  <c:v>مهن البيع</c:v>
                </c:pt>
                <c:pt idx="5">
                  <c:v>مهن الخدمات</c:v>
                </c:pt>
                <c:pt idx="6">
                  <c:v>مهن الزراعة وتربية الحيوان والطيور والصيد</c:v>
                </c:pt>
                <c:pt idx="7">
                  <c:v>مهن العمليات الصناعية والكيميائية والصناعات الغذائية</c:v>
                </c:pt>
                <c:pt idx="8">
                  <c:v>المهن الهندسية الاساسية المساعدة</c:v>
                </c:pt>
              </c:strCache>
            </c:strRef>
          </c:cat>
          <c:val>
            <c:numRef>
              <c:f>('4'!$E$7,'4'!$E$8,'4'!$E$9,'4'!$E$10,'4'!$E$11,'4'!$E$12,'4'!$E$13,'4'!$E$14,'4'!$E$15)</c:f>
              <c:numCache>
                <c:formatCode>#,##0</c:formatCode>
                <c:ptCount val="9"/>
                <c:pt idx="0">
                  <c:v>141209.65248899022</c:v>
                </c:pt>
                <c:pt idx="1">
                  <c:v>139916.09689477179</c:v>
                </c:pt>
                <c:pt idx="2">
                  <c:v>185824.72092204972</c:v>
                </c:pt>
                <c:pt idx="3">
                  <c:v>480630.45069304539</c:v>
                </c:pt>
                <c:pt idx="4">
                  <c:v>208224.65196673793</c:v>
                </c:pt>
                <c:pt idx="5">
                  <c:v>336212.10835346137</c:v>
                </c:pt>
                <c:pt idx="6">
                  <c:v>4022.4119167620015</c:v>
                </c:pt>
                <c:pt idx="7">
                  <c:v>28929.656889204758</c:v>
                </c:pt>
                <c:pt idx="8">
                  <c:v>202017.26505681966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B9-4E67-8D73-6832BCF9CB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shape val="box"/>
        <c:axId val="1882687296"/>
        <c:axId val="1882686752"/>
        <c:axId val="0"/>
      </c:bar3DChart>
      <c:catAx>
        <c:axId val="1882687296"/>
        <c:scaling>
          <c:orientation val="maxMin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Sakkal Majalla" panose="02000000000000000000" pitchFamily="2" charset="-78"/>
                    <a:ea typeface="+mn-ea"/>
                    <a:cs typeface="Sakkal Majalla" panose="02000000000000000000" pitchFamily="2" charset="-78"/>
                  </a:defRPr>
                </a:pPr>
                <a:r>
                  <a:rPr lang="ar-SA" sz="1600">
                    <a:latin typeface="Sakkal Majalla" panose="02000000000000000000" pitchFamily="2" charset="-78"/>
                    <a:cs typeface="Sakkal Majalla" panose="02000000000000000000" pitchFamily="2" charset="-78"/>
                  </a:rPr>
                  <a:t>المشتغلون السعوديون حسب المجموعات الرئيسة</a:t>
                </a:r>
                <a:r>
                  <a:rPr lang="ar-SA" sz="1600" baseline="0">
                    <a:latin typeface="Sakkal Majalla" panose="02000000000000000000" pitchFamily="2" charset="-78"/>
                    <a:cs typeface="Sakkal Majalla" panose="02000000000000000000" pitchFamily="2" charset="-78"/>
                  </a:rPr>
                  <a:t> للمهن </a:t>
                </a:r>
                <a:endParaRPr lang="ar-SA" sz="1600">
                  <a:latin typeface="Sakkal Majalla" panose="02000000000000000000" pitchFamily="2" charset="-78"/>
                  <a:cs typeface="Sakkal Majalla" panose="02000000000000000000" pitchFamily="2" charset="-78"/>
                </a:endParaRPr>
              </a:p>
            </c:rich>
          </c:tx>
          <c:layout>
            <c:manualLayout>
              <c:xMode val="edge"/>
              <c:yMode val="edge"/>
              <c:x val="0.25508138161128502"/>
              <c:y val="3.3424824346918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Sakkal Majalla" panose="02000000000000000000" pitchFamily="2" charset="-78"/>
                  <a:ea typeface="+mn-ea"/>
                  <a:cs typeface="Sakkal Majalla" panose="02000000000000000000" pitchFamily="2" charset="-78"/>
                </a:defRPr>
              </a:pPr>
              <a:endParaRPr lang="ar-SA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1882686752"/>
        <c:crosses val="autoZero"/>
        <c:auto val="1"/>
        <c:lblAlgn val="ctr"/>
        <c:lblOffset val="100"/>
        <c:noMultiLvlLbl val="0"/>
      </c:catAx>
      <c:valAx>
        <c:axId val="1882686752"/>
        <c:scaling>
          <c:orientation val="minMax"/>
        </c:scaling>
        <c:delete val="1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1"/>
        <c:majorTickMark val="out"/>
        <c:minorTickMark val="none"/>
        <c:tickLblPos val="nextTo"/>
        <c:crossAx val="18826872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solidFill>
          <a:schemeClr val="bg1">
            <a:lumMod val="95000"/>
            <a:alpha val="56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"/>
          <c:y val="0.2080406791223291"/>
          <c:w val="0.99667790978144555"/>
          <c:h val="0.68327875257158588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'5'!$B$20</c:f>
              <c:strCache>
                <c:ptCount val="1"/>
              </c:strCache>
            </c:strRef>
          </c:tx>
          <c:spPr>
            <a:solidFill>
              <a:srgbClr val="4877A2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('5'!$B$7,'5'!$B$8,'5'!$B$9,'5'!$B$10,'5'!$B$11,'5'!$B$12,'5'!$B$13,'5'!$B$14,'5'!$B$15)</c:f>
              <c:strCache>
                <c:ptCount val="9"/>
                <c:pt idx="0">
                  <c:v>المشرعون والمديرون ومديرو الاعمال</c:v>
                </c:pt>
                <c:pt idx="1">
                  <c:v>الاختصاصيون في المجالات العلمية والفنية والانسانية</c:v>
                </c:pt>
                <c:pt idx="2">
                  <c:v>الفنيون في المجالات العلمية والفنية والانسانية</c:v>
                </c:pt>
                <c:pt idx="3">
                  <c:v>المهن الكتابية</c:v>
                </c:pt>
                <c:pt idx="4">
                  <c:v>مهن البيع</c:v>
                </c:pt>
                <c:pt idx="5">
                  <c:v>مهن الخدمات</c:v>
                </c:pt>
                <c:pt idx="6">
                  <c:v>مهن الزراعة وتربية الحيوان والطيور والصيد</c:v>
                </c:pt>
                <c:pt idx="7">
                  <c:v>مهن العمليات الصناعية والكيميائية والصناعات الغذائية</c:v>
                </c:pt>
                <c:pt idx="8">
                  <c:v>المهن الهندسية الاساسية المساعدة</c:v>
                </c:pt>
              </c:strCache>
            </c:strRef>
          </c:cat>
          <c:val>
            <c:numRef>
              <c:f>('5'!$E$7,'5'!$E$8,'5'!$E$9,'5'!$E$10,'5'!$E$11,'5'!$E$12,'5'!$E$13,'5'!$E$14,'5'!$E$15)</c:f>
              <c:numCache>
                <c:formatCode>#,##0</c:formatCode>
                <c:ptCount val="9"/>
                <c:pt idx="0">
                  <c:v>44613.747230124354</c:v>
                </c:pt>
                <c:pt idx="1">
                  <c:v>198344.89561659837</c:v>
                </c:pt>
                <c:pt idx="2">
                  <c:v>338612.87065932056</c:v>
                </c:pt>
                <c:pt idx="3">
                  <c:v>54579.378613414054</c:v>
                </c:pt>
                <c:pt idx="4">
                  <c:v>201086.21228831194</c:v>
                </c:pt>
                <c:pt idx="5">
                  <c:v>2610579.4985130872</c:v>
                </c:pt>
                <c:pt idx="6">
                  <c:v>62510.291329164633</c:v>
                </c:pt>
                <c:pt idx="7">
                  <c:v>125515.67390205685</c:v>
                </c:pt>
                <c:pt idx="8">
                  <c:v>1627396.8213869131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4E-4826-9412-626187328C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shape val="box"/>
        <c:axId val="1882681856"/>
        <c:axId val="1882684576"/>
        <c:axId val="0"/>
      </c:bar3DChart>
      <c:catAx>
        <c:axId val="1882681856"/>
        <c:scaling>
          <c:orientation val="maxMin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Sakkal Majalla" panose="02000000000000000000" pitchFamily="2" charset="-78"/>
                    <a:ea typeface="+mn-ea"/>
                    <a:cs typeface="Sakkal Majalla" panose="02000000000000000000" pitchFamily="2" charset="-78"/>
                  </a:defRPr>
                </a:pPr>
                <a:r>
                  <a:rPr lang="ar-SA" sz="1600" b="1">
                    <a:latin typeface="Sakkal Majalla" panose="02000000000000000000" pitchFamily="2" charset="-78"/>
                    <a:cs typeface="Sakkal Majalla" panose="02000000000000000000" pitchFamily="2" charset="-78"/>
                  </a:rPr>
                  <a:t>المشتغلون</a:t>
                </a:r>
                <a:r>
                  <a:rPr lang="ar-SA" sz="1600" b="1" baseline="0">
                    <a:latin typeface="Sakkal Majalla" panose="02000000000000000000" pitchFamily="2" charset="-78"/>
                    <a:cs typeface="Sakkal Majalla" panose="02000000000000000000" pitchFamily="2" charset="-78"/>
                  </a:rPr>
                  <a:t> غير السعودين حسب المجموعات الرئيسه للمهن </a:t>
                </a:r>
                <a:endParaRPr lang="ar-SA" sz="1600" b="1">
                  <a:latin typeface="Sakkal Majalla" panose="02000000000000000000" pitchFamily="2" charset="-78"/>
                  <a:cs typeface="Sakkal Majalla" panose="02000000000000000000" pitchFamily="2" charset="-78"/>
                </a:endParaRPr>
              </a:p>
            </c:rich>
          </c:tx>
          <c:layout>
            <c:manualLayout>
              <c:xMode val="edge"/>
              <c:yMode val="edge"/>
              <c:x val="0.22634158758190989"/>
              <c:y val="5.45620397007409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Sakkal Majalla" panose="02000000000000000000" pitchFamily="2" charset="-78"/>
                  <a:ea typeface="+mn-ea"/>
                  <a:cs typeface="Sakkal Majalla" panose="02000000000000000000" pitchFamily="2" charset="-78"/>
                </a:defRPr>
              </a:pPr>
              <a:endParaRPr lang="ar-SA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Sakkal Majalla" panose="02000000000000000000" pitchFamily="2" charset="-78"/>
                <a:ea typeface="+mn-ea"/>
                <a:cs typeface="Sakkal Majalla" panose="02000000000000000000" pitchFamily="2" charset="-78"/>
              </a:defRPr>
            </a:pPr>
            <a:endParaRPr lang="ar-SA"/>
          </a:p>
        </c:txPr>
        <c:crossAx val="1882684576"/>
        <c:crosses val="autoZero"/>
        <c:auto val="1"/>
        <c:lblAlgn val="ctr"/>
        <c:lblOffset val="100"/>
        <c:noMultiLvlLbl val="0"/>
      </c:catAx>
      <c:valAx>
        <c:axId val="1882684576"/>
        <c:scaling>
          <c:orientation val="minMax"/>
        </c:scaling>
        <c:delete val="1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1"/>
        <c:majorTickMark val="out"/>
        <c:minorTickMark val="none"/>
        <c:tickLblPos val="nextTo"/>
        <c:crossAx val="18826818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solidFill>
          <a:schemeClr val="bg1">
            <a:lumMod val="95000"/>
            <a:alpha val="62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5.9522614847991109E-3"/>
          <c:y val="0.14106264660533296"/>
          <c:w val="0.9893821657150198"/>
          <c:h val="0.75687125037450587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'6'!$C$21</c:f>
              <c:strCache>
                <c:ptCount val="1"/>
              </c:strCache>
            </c:strRef>
          </c:tx>
          <c:spPr>
            <a:solidFill>
              <a:srgbClr val="9678AC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('6'!$B$7,'6'!$B$8,'6'!$B$9,'6'!$B$10,'6'!$B$11,'6'!$B$12,'6'!$B$13,'6'!$B$14,'6'!$B$15)</c:f>
              <c:strCache>
                <c:ptCount val="9"/>
                <c:pt idx="0">
                  <c:v>المشرعون والمديرون ومديرو الاعمال</c:v>
                </c:pt>
                <c:pt idx="1">
                  <c:v>الاختصاصيون في المجالات العلمية والفنية والانسانية</c:v>
                </c:pt>
                <c:pt idx="2">
                  <c:v>الفنيون في المجالات العلمية والفنية والانسانية</c:v>
                </c:pt>
                <c:pt idx="3">
                  <c:v>المهن الكتابية</c:v>
                </c:pt>
                <c:pt idx="4">
                  <c:v>مهن البيع</c:v>
                </c:pt>
                <c:pt idx="5">
                  <c:v>مهن الخدمات</c:v>
                </c:pt>
                <c:pt idx="6">
                  <c:v>مهن الزراعة وتربية الحيوان والطيور والصيد</c:v>
                </c:pt>
                <c:pt idx="7">
                  <c:v>مهن العمليات الصناعية والكيميائية والصناعات الغذائية</c:v>
                </c:pt>
                <c:pt idx="8">
                  <c:v>المهن الهندسية الاساسية المساعدة</c:v>
                </c:pt>
              </c:strCache>
            </c:strRef>
          </c:cat>
          <c:val>
            <c:numRef>
              <c:f>('6'!$E$7,'6'!$E$8,'6'!$E$9,'6'!$E$10,'6'!$E$11,'6'!$E$12,'6'!$E$13,'6'!$E$14,'6'!$E$15)</c:f>
              <c:numCache>
                <c:formatCode>#,##0</c:formatCode>
                <c:ptCount val="9"/>
                <c:pt idx="0">
                  <c:v>185823.39971911459</c:v>
                </c:pt>
                <c:pt idx="1">
                  <c:v>338260.99251137016</c:v>
                </c:pt>
                <c:pt idx="2">
                  <c:v>524437.59158137033</c:v>
                </c:pt>
                <c:pt idx="3">
                  <c:v>535209.82930645952</c:v>
                </c:pt>
                <c:pt idx="4">
                  <c:v>409310.86425504991</c:v>
                </c:pt>
                <c:pt idx="5">
                  <c:v>2946791.6068665488</c:v>
                </c:pt>
                <c:pt idx="6">
                  <c:v>66532.703245926634</c:v>
                </c:pt>
                <c:pt idx="7">
                  <c:v>154445.3307912616</c:v>
                </c:pt>
                <c:pt idx="8">
                  <c:v>1829414.0864437327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91-4AD1-90F6-639D5B1B50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shape val="box"/>
        <c:axId val="1882680768"/>
        <c:axId val="1882689472"/>
        <c:axId val="0"/>
      </c:bar3DChart>
      <c:catAx>
        <c:axId val="1882680768"/>
        <c:scaling>
          <c:orientation val="maxMin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Sakkal Majalla" panose="02000000000000000000" pitchFamily="2" charset="-78"/>
                    <a:ea typeface="+mn-ea"/>
                    <a:cs typeface="Sakkal Majalla" panose="02000000000000000000" pitchFamily="2" charset="-78"/>
                  </a:defRPr>
                </a:pPr>
                <a:r>
                  <a:rPr lang="ar-SA" sz="1600" b="1">
                    <a:latin typeface="Sakkal Majalla" panose="02000000000000000000" pitchFamily="2" charset="-78"/>
                    <a:cs typeface="Sakkal Majalla" panose="02000000000000000000" pitchFamily="2" charset="-78"/>
                  </a:rPr>
                  <a:t>إجمالي</a:t>
                </a:r>
                <a:r>
                  <a:rPr lang="ar-SA" sz="1600" b="1" baseline="0">
                    <a:latin typeface="Sakkal Majalla" panose="02000000000000000000" pitchFamily="2" charset="-78"/>
                    <a:cs typeface="Sakkal Majalla" panose="02000000000000000000" pitchFamily="2" charset="-78"/>
                  </a:rPr>
                  <a:t> المشتغلين حسب المجموعات الرئيسه للمهن </a:t>
                </a:r>
                <a:endParaRPr lang="ar-SA" sz="1600" b="1">
                  <a:latin typeface="Sakkal Majalla" panose="02000000000000000000" pitchFamily="2" charset="-78"/>
                  <a:cs typeface="Sakkal Majalla" panose="02000000000000000000" pitchFamily="2" charset="-78"/>
                </a:endParaRPr>
              </a:p>
            </c:rich>
          </c:tx>
          <c:layout>
            <c:manualLayout>
              <c:xMode val="edge"/>
              <c:yMode val="edge"/>
              <c:x val="0.2998135483908082"/>
              <c:y val="2.287431156673118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Sakkal Majalla" panose="02000000000000000000" pitchFamily="2" charset="-78"/>
                  <a:ea typeface="+mn-ea"/>
                  <a:cs typeface="Sakkal Majalla" panose="02000000000000000000" pitchFamily="2" charset="-78"/>
                </a:defRPr>
              </a:pPr>
              <a:endParaRPr lang="ar-SA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1882689472"/>
        <c:crosses val="autoZero"/>
        <c:auto val="1"/>
        <c:lblAlgn val="ctr"/>
        <c:lblOffset val="100"/>
        <c:noMultiLvlLbl val="0"/>
      </c:catAx>
      <c:valAx>
        <c:axId val="1882689472"/>
        <c:scaling>
          <c:orientation val="minMax"/>
        </c:scaling>
        <c:delete val="1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1"/>
        <c:majorTickMark val="out"/>
        <c:minorTickMark val="none"/>
        <c:tickLblPos val="nextTo"/>
        <c:crossAx val="18826807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0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0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1</xdr:rowOff>
    </xdr:from>
    <xdr:to>
      <xdr:col>1</xdr:col>
      <xdr:colOff>2276474</xdr:colOff>
      <xdr:row>4</xdr:row>
      <xdr:rowOff>171451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36375801" y="1"/>
          <a:ext cx="2419349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20</xdr:row>
      <xdr:rowOff>4762</xdr:rowOff>
    </xdr:from>
    <xdr:to>
      <xdr:col>6</xdr:col>
      <xdr:colOff>66675</xdr:colOff>
      <xdr:row>39</xdr:row>
      <xdr:rowOff>38100</xdr:rowOff>
    </xdr:to>
    <xdr:graphicFrame macro="">
      <xdr:nvGraphicFramePr>
        <xdr:cNvPr id="4" name="مخطط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136525</xdr:colOff>
      <xdr:row>1</xdr:row>
      <xdr:rowOff>14287</xdr:rowOff>
    </xdr:from>
    <xdr:to>
      <xdr:col>18</xdr:col>
      <xdr:colOff>169863</xdr:colOff>
      <xdr:row>15</xdr:row>
      <xdr:rowOff>152400</xdr:rowOff>
    </xdr:to>
    <xdr:graphicFrame macro="">
      <xdr:nvGraphicFramePr>
        <xdr:cNvPr id="9" name="مخطط 8">
          <a:extLst>
            <a:ext uri="{FF2B5EF4-FFF2-40B4-BE49-F238E27FC236}">
              <a16:creationId xmlns:a16="http://schemas.microsoft.com/office/drawing/2014/main" id="{00000000-0008-0000-0A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136526</xdr:colOff>
      <xdr:row>17</xdr:row>
      <xdr:rowOff>23811</xdr:rowOff>
    </xdr:from>
    <xdr:to>
      <xdr:col>18</xdr:col>
      <xdr:colOff>103189</xdr:colOff>
      <xdr:row>38</xdr:row>
      <xdr:rowOff>57150</xdr:rowOff>
    </xdr:to>
    <xdr:graphicFrame macro="">
      <xdr:nvGraphicFramePr>
        <xdr:cNvPr id="10" name="مخطط 9">
          <a:extLst>
            <a:ext uri="{FF2B5EF4-FFF2-40B4-BE49-F238E27FC236}">
              <a16:creationId xmlns:a16="http://schemas.microsoft.com/office/drawing/2014/main" id="{00000000-0008-0000-0A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66675</xdr:colOff>
      <xdr:row>1</xdr:row>
      <xdr:rowOff>33337</xdr:rowOff>
    </xdr:from>
    <xdr:to>
      <xdr:col>18</xdr:col>
      <xdr:colOff>100013</xdr:colOff>
      <xdr:row>15</xdr:row>
      <xdr:rowOff>171450</xdr:rowOff>
    </xdr:to>
    <xdr:graphicFrame macro="">
      <xdr:nvGraphicFramePr>
        <xdr:cNvPr id="3" name="مخطط 8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66676</xdr:colOff>
      <xdr:row>17</xdr:row>
      <xdr:rowOff>23811</xdr:rowOff>
    </xdr:from>
    <xdr:to>
      <xdr:col>18</xdr:col>
      <xdr:colOff>33339</xdr:colOff>
      <xdr:row>38</xdr:row>
      <xdr:rowOff>57150</xdr:rowOff>
    </xdr:to>
    <xdr:graphicFrame macro="">
      <xdr:nvGraphicFramePr>
        <xdr:cNvPr id="4" name="مخطط 9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66675</xdr:colOff>
      <xdr:row>2</xdr:row>
      <xdr:rowOff>161924</xdr:rowOff>
    </xdr:from>
    <xdr:to>
      <xdr:col>17</xdr:col>
      <xdr:colOff>47624</xdr:colOff>
      <xdr:row>15</xdr:row>
      <xdr:rowOff>80961</xdr:rowOff>
    </xdr:to>
    <xdr:graphicFrame macro="">
      <xdr:nvGraphicFramePr>
        <xdr:cNvPr id="4" name="مخطط 3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342900</xdr:colOff>
      <xdr:row>17</xdr:row>
      <xdr:rowOff>142875</xdr:rowOff>
    </xdr:from>
    <xdr:to>
      <xdr:col>17</xdr:col>
      <xdr:colOff>14289</xdr:colOff>
      <xdr:row>33</xdr:row>
      <xdr:rowOff>95249</xdr:rowOff>
    </xdr:to>
    <xdr:graphicFrame macro="">
      <xdr:nvGraphicFramePr>
        <xdr:cNvPr id="6" name="مخطط 5">
          <a:extLst>
            <a:ext uri="{FF2B5EF4-FFF2-40B4-BE49-F238E27FC236}">
              <a16:creationId xmlns:a16="http://schemas.microsoft.com/office/drawing/2014/main" id="{00000000-0008-0000-0C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38101</xdr:colOff>
      <xdr:row>2</xdr:row>
      <xdr:rowOff>14287</xdr:rowOff>
    </xdr:from>
    <xdr:to>
      <xdr:col>16</xdr:col>
      <xdr:colOff>100014</xdr:colOff>
      <xdr:row>12</xdr:row>
      <xdr:rowOff>90487</xdr:rowOff>
    </xdr:to>
    <xdr:graphicFrame macro="">
      <xdr:nvGraphicFramePr>
        <xdr:cNvPr id="3" name="مخطط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19051</xdr:colOff>
      <xdr:row>13</xdr:row>
      <xdr:rowOff>52387</xdr:rowOff>
    </xdr:from>
    <xdr:to>
      <xdr:col>15</xdr:col>
      <xdr:colOff>671514</xdr:colOff>
      <xdr:row>28</xdr:row>
      <xdr:rowOff>23812</xdr:rowOff>
    </xdr:to>
    <xdr:graphicFrame macro="">
      <xdr:nvGraphicFramePr>
        <xdr:cNvPr id="5" name="مخطط 4">
          <a:extLst>
            <a:ext uri="{FF2B5EF4-FFF2-40B4-BE49-F238E27FC236}">
              <a16:creationId xmlns:a16="http://schemas.microsoft.com/office/drawing/2014/main" id="{00000000-0008-0000-0D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104776</xdr:colOff>
      <xdr:row>2</xdr:row>
      <xdr:rowOff>23811</xdr:rowOff>
    </xdr:from>
    <xdr:to>
      <xdr:col>16</xdr:col>
      <xdr:colOff>342901</xdr:colOff>
      <xdr:row>14</xdr:row>
      <xdr:rowOff>180974</xdr:rowOff>
    </xdr:to>
    <xdr:graphicFrame macro="">
      <xdr:nvGraphicFramePr>
        <xdr:cNvPr id="4" name="مخطط 3"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338138</xdr:colOff>
      <xdr:row>17</xdr:row>
      <xdr:rowOff>14287</xdr:rowOff>
    </xdr:from>
    <xdr:to>
      <xdr:col>16</xdr:col>
      <xdr:colOff>295275</xdr:colOff>
      <xdr:row>32</xdr:row>
      <xdr:rowOff>23812</xdr:rowOff>
    </xdr:to>
    <xdr:graphicFrame macro="">
      <xdr:nvGraphicFramePr>
        <xdr:cNvPr id="5" name="مخطط 4">
          <a:extLst>
            <a:ext uri="{FF2B5EF4-FFF2-40B4-BE49-F238E27FC236}">
              <a16:creationId xmlns:a16="http://schemas.microsoft.com/office/drawing/2014/main" id="{00000000-0008-0000-0E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180975</xdr:colOff>
      <xdr:row>19</xdr:row>
      <xdr:rowOff>176212</xdr:rowOff>
    </xdr:from>
    <xdr:to>
      <xdr:col>5</xdr:col>
      <xdr:colOff>2767013</xdr:colOff>
      <xdr:row>38</xdr:row>
      <xdr:rowOff>123825</xdr:rowOff>
    </xdr:to>
    <xdr:graphicFrame macro="">
      <xdr:nvGraphicFramePr>
        <xdr:cNvPr id="4" name="مخطط 3"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114301</xdr:colOff>
      <xdr:row>20</xdr:row>
      <xdr:rowOff>52387</xdr:rowOff>
    </xdr:from>
    <xdr:to>
      <xdr:col>7</xdr:col>
      <xdr:colOff>104776</xdr:colOff>
      <xdr:row>39</xdr:row>
      <xdr:rowOff>38100</xdr:rowOff>
    </xdr:to>
    <xdr:graphicFrame macro="">
      <xdr:nvGraphicFramePr>
        <xdr:cNvPr id="4" name="مخطط 3">
          <a:extLst>
            <a:ext uri="{FF2B5EF4-FFF2-40B4-BE49-F238E27FC236}">
              <a16:creationId xmlns:a16="http://schemas.microsoft.com/office/drawing/2014/main" id="{00000000-0008-0000-1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528638</xdr:colOff>
      <xdr:row>1</xdr:row>
      <xdr:rowOff>161926</xdr:rowOff>
    </xdr:from>
    <xdr:to>
      <xdr:col>16</xdr:col>
      <xdr:colOff>300038</xdr:colOff>
      <xdr:row>24</xdr:row>
      <xdr:rowOff>19050</xdr:rowOff>
    </xdr:to>
    <xdr:graphicFrame macro="">
      <xdr:nvGraphicFramePr>
        <xdr:cNvPr id="3" name="مخطط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123825</xdr:colOff>
      <xdr:row>23</xdr:row>
      <xdr:rowOff>142876</xdr:rowOff>
    </xdr:from>
    <xdr:to>
      <xdr:col>10</xdr:col>
      <xdr:colOff>666751</xdr:colOff>
      <xdr:row>42</xdr:row>
      <xdr:rowOff>95250</xdr:rowOff>
    </xdr:to>
    <xdr:graphicFrame macro="">
      <xdr:nvGraphicFramePr>
        <xdr:cNvPr id="16" name="مخطط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214313</xdr:colOff>
      <xdr:row>1</xdr:row>
      <xdr:rowOff>14286</xdr:rowOff>
    </xdr:from>
    <xdr:to>
      <xdr:col>16</xdr:col>
      <xdr:colOff>671513</xdr:colOff>
      <xdr:row>21</xdr:row>
      <xdr:rowOff>85725</xdr:rowOff>
    </xdr:to>
    <xdr:graphicFrame macro="">
      <xdr:nvGraphicFramePr>
        <xdr:cNvPr id="2" name="مخطط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142875</xdr:colOff>
      <xdr:row>22</xdr:row>
      <xdr:rowOff>85725</xdr:rowOff>
    </xdr:from>
    <xdr:to>
      <xdr:col>9</xdr:col>
      <xdr:colOff>14289</xdr:colOff>
      <xdr:row>42</xdr:row>
      <xdr:rowOff>142874</xdr:rowOff>
    </xdr:to>
    <xdr:graphicFrame macro="">
      <xdr:nvGraphicFramePr>
        <xdr:cNvPr id="6" name="مخطط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209550</xdr:colOff>
      <xdr:row>6</xdr:row>
      <xdr:rowOff>9525</xdr:rowOff>
    </xdr:from>
    <xdr:to>
      <xdr:col>16</xdr:col>
      <xdr:colOff>666750</xdr:colOff>
      <xdr:row>27</xdr:row>
      <xdr:rowOff>161925</xdr:rowOff>
    </xdr:to>
    <xdr:graphicFrame macro="">
      <xdr:nvGraphicFramePr>
        <xdr:cNvPr id="5" name="مخطط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57150</xdr:colOff>
      <xdr:row>23</xdr:row>
      <xdr:rowOff>161925</xdr:rowOff>
    </xdr:from>
    <xdr:to>
      <xdr:col>9</xdr:col>
      <xdr:colOff>523875</xdr:colOff>
      <xdr:row>42</xdr:row>
      <xdr:rowOff>180974</xdr:rowOff>
    </xdr:to>
    <xdr:graphicFrame macro="">
      <xdr:nvGraphicFramePr>
        <xdr:cNvPr id="6" name="مخطط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1012030</xdr:colOff>
      <xdr:row>17</xdr:row>
      <xdr:rowOff>8504</xdr:rowOff>
    </xdr:from>
    <xdr:to>
      <xdr:col>5</xdr:col>
      <xdr:colOff>2449285</xdr:colOff>
      <xdr:row>37</xdr:row>
      <xdr:rowOff>161585</xdr:rowOff>
    </xdr:to>
    <xdr:graphicFrame macro="">
      <xdr:nvGraphicFramePr>
        <xdr:cNvPr id="9" name="مخطط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367393</xdr:colOff>
      <xdr:row>16</xdr:row>
      <xdr:rowOff>170088</xdr:rowOff>
    </xdr:from>
    <xdr:to>
      <xdr:col>5</xdr:col>
      <xdr:colOff>3435804</xdr:colOff>
      <xdr:row>38</xdr:row>
      <xdr:rowOff>51026</xdr:rowOff>
    </xdr:to>
    <xdr:graphicFrame macro="">
      <xdr:nvGraphicFramePr>
        <xdr:cNvPr id="5" name="مخطط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408216</xdr:colOff>
      <xdr:row>17</xdr:row>
      <xdr:rowOff>116681</xdr:rowOff>
    </xdr:from>
    <xdr:to>
      <xdr:col>5</xdr:col>
      <xdr:colOff>3178969</xdr:colOff>
      <xdr:row>36</xdr:row>
      <xdr:rowOff>144574</xdr:rowOff>
    </xdr:to>
    <xdr:graphicFrame macro="">
      <xdr:nvGraphicFramePr>
        <xdr:cNvPr id="6" name="مخطط 5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20</xdr:row>
      <xdr:rowOff>152400</xdr:rowOff>
    </xdr:from>
    <xdr:to>
      <xdr:col>8</xdr:col>
      <xdr:colOff>228601</xdr:colOff>
      <xdr:row>43</xdr:row>
      <xdr:rowOff>166687</xdr:rowOff>
    </xdr:to>
    <xdr:graphicFrame macro="">
      <xdr:nvGraphicFramePr>
        <xdr:cNvPr id="8" name="مخطط 2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114301</xdr:colOff>
      <xdr:row>21</xdr:row>
      <xdr:rowOff>28575</xdr:rowOff>
    </xdr:from>
    <xdr:to>
      <xdr:col>8</xdr:col>
      <xdr:colOff>219075</xdr:colOff>
      <xdr:row>44</xdr:row>
      <xdr:rowOff>42862</xdr:rowOff>
    </xdr:to>
    <xdr:graphicFrame macro="">
      <xdr:nvGraphicFramePr>
        <xdr:cNvPr id="3" name="مخطط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rightToLeft="1" workbookViewId="0">
      <selection activeCell="G23" sqref="G23"/>
    </sheetView>
  </sheetViews>
  <sheetFormatPr defaultRowHeight="14.25"/>
  <cols>
    <col min="1" max="1" width="3.625" customWidth="1"/>
    <col min="2" max="2" width="51.25" customWidth="1"/>
    <col min="3" max="3" width="11.875" customWidth="1"/>
    <col min="4" max="6" width="9.125" bestFit="1" customWidth="1"/>
    <col min="7" max="7" width="9.75" bestFit="1" customWidth="1"/>
    <col min="8" max="8" width="6.875" customWidth="1"/>
    <col min="9" max="9" width="8.25" customWidth="1"/>
  </cols>
  <sheetData>
    <row r="1" spans="1:9">
      <c r="A1" s="84"/>
      <c r="B1" s="84"/>
      <c r="C1" s="13"/>
      <c r="D1" s="13"/>
      <c r="E1" s="13"/>
      <c r="F1" s="13"/>
      <c r="G1" s="13"/>
      <c r="H1" s="13"/>
      <c r="I1" s="13"/>
    </row>
    <row r="2" spans="1:9" ht="14.25" customHeight="1">
      <c r="A2" s="84"/>
      <c r="B2" s="84"/>
    </row>
    <row r="3" spans="1:9" ht="14.25" customHeight="1">
      <c r="A3" s="84"/>
      <c r="B3" s="84"/>
    </row>
    <row r="4" spans="1:9" ht="14.25" customHeight="1">
      <c r="A4" s="84"/>
      <c r="B4" s="84"/>
    </row>
    <row r="5" spans="1:9" ht="14.25" customHeight="1" thickBot="1">
      <c r="A5" s="84"/>
      <c r="B5" s="84"/>
    </row>
    <row r="6" spans="1:9" ht="15" hidden="1" thickBot="1">
      <c r="A6" s="85"/>
      <c r="B6" s="85"/>
    </row>
    <row r="7" spans="1:9" ht="40.5" customHeight="1">
      <c r="A7" s="82" t="s">
        <v>55</v>
      </c>
      <c r="B7" s="82"/>
    </row>
    <row r="8" spans="1:9" ht="23.25" customHeight="1">
      <c r="A8" s="83"/>
      <c r="B8" s="83"/>
    </row>
    <row r="9" spans="1:9" ht="21" customHeight="1">
      <c r="A9" s="83"/>
      <c r="B9" s="83"/>
    </row>
    <row r="10" spans="1:9" ht="15" customHeight="1">
      <c r="A10" s="8">
        <v>1</v>
      </c>
      <c r="B10" s="41" t="s">
        <v>116</v>
      </c>
    </row>
    <row r="11" spans="1:9" ht="15" customHeight="1">
      <c r="A11" s="9">
        <v>2</v>
      </c>
      <c r="B11" s="42" t="s">
        <v>117</v>
      </c>
    </row>
    <row r="12" spans="1:9" ht="15" customHeight="1">
      <c r="A12" s="8">
        <v>3</v>
      </c>
      <c r="B12" s="41" t="s">
        <v>118</v>
      </c>
    </row>
    <row r="13" spans="1:9" ht="15" customHeight="1">
      <c r="A13" s="9">
        <v>4</v>
      </c>
      <c r="B13" s="42" t="s">
        <v>119</v>
      </c>
    </row>
    <row r="14" spans="1:9" ht="15" customHeight="1">
      <c r="A14" s="8">
        <v>5</v>
      </c>
      <c r="B14" s="42" t="s">
        <v>120</v>
      </c>
    </row>
    <row r="15" spans="1:9" ht="15" customHeight="1">
      <c r="A15" s="9">
        <v>6</v>
      </c>
      <c r="B15" s="42" t="s">
        <v>121</v>
      </c>
    </row>
    <row r="16" spans="1:9" ht="15" customHeight="1">
      <c r="A16" s="8">
        <v>7</v>
      </c>
      <c r="B16" s="41" t="s">
        <v>122</v>
      </c>
    </row>
    <row r="17" spans="1:2" ht="15" customHeight="1">
      <c r="A17" s="9">
        <v>8</v>
      </c>
      <c r="B17" s="41" t="s">
        <v>123</v>
      </c>
    </row>
    <row r="18" spans="1:2" ht="15" customHeight="1">
      <c r="A18" s="8">
        <v>9</v>
      </c>
      <c r="B18" s="41" t="s">
        <v>124</v>
      </c>
    </row>
    <row r="19" spans="1:2" ht="15" customHeight="1">
      <c r="A19" s="9">
        <v>10</v>
      </c>
      <c r="B19" s="42" t="s">
        <v>125</v>
      </c>
    </row>
    <row r="20" spans="1:2" ht="15" customHeight="1">
      <c r="A20" s="8">
        <v>11</v>
      </c>
      <c r="B20" s="42" t="s">
        <v>126</v>
      </c>
    </row>
    <row r="21" spans="1:2" ht="15" customHeight="1">
      <c r="A21" s="8">
        <v>12</v>
      </c>
      <c r="B21" s="41" t="s">
        <v>127</v>
      </c>
    </row>
    <row r="22" spans="1:2" ht="15" customHeight="1">
      <c r="A22" s="8">
        <v>13</v>
      </c>
      <c r="B22" s="41" t="s">
        <v>128</v>
      </c>
    </row>
    <row r="23" spans="1:2" ht="15" customHeight="1">
      <c r="A23" s="8">
        <v>14</v>
      </c>
      <c r="B23" s="41" t="s">
        <v>129</v>
      </c>
    </row>
    <row r="24" spans="1:2" ht="15" customHeight="1">
      <c r="A24" s="8">
        <v>15</v>
      </c>
      <c r="B24" s="41" t="s">
        <v>54</v>
      </c>
    </row>
    <row r="25" spans="1:2" ht="15" customHeight="1">
      <c r="A25" s="8">
        <v>16</v>
      </c>
      <c r="B25" s="42" t="s">
        <v>53</v>
      </c>
    </row>
  </sheetData>
  <mergeCells count="2">
    <mergeCell ref="A7:B9"/>
    <mergeCell ref="A1:B6"/>
  </mergeCell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rightToLeft="1" workbookViewId="0">
      <selection activeCell="A4" sqref="A4:E4"/>
    </sheetView>
  </sheetViews>
  <sheetFormatPr defaultRowHeight="14.25"/>
  <cols>
    <col min="1" max="1" width="3.625" customWidth="1"/>
    <col min="2" max="2" width="30.625" customWidth="1"/>
    <col min="3" max="3" width="9.5" customWidth="1"/>
    <col min="4" max="4" width="10.75" customWidth="1"/>
    <col min="6" max="6" width="34.75" bestFit="1" customWidth="1"/>
    <col min="7" max="7" width="3.625" customWidth="1"/>
  </cols>
  <sheetData>
    <row r="1" spans="1:7">
      <c r="A1" s="54"/>
      <c r="B1" s="54"/>
      <c r="C1" s="56"/>
      <c r="D1" s="56"/>
      <c r="E1" s="56"/>
      <c r="F1" s="56"/>
      <c r="G1" s="56"/>
    </row>
    <row r="2" spans="1:7" ht="14.25" customHeight="1">
      <c r="A2" s="96" t="s">
        <v>113</v>
      </c>
      <c r="B2" s="96"/>
      <c r="C2" s="96"/>
      <c r="D2" s="96"/>
      <c r="E2" s="96"/>
      <c r="F2" s="96"/>
      <c r="G2" s="96"/>
    </row>
    <row r="3" spans="1:7" ht="14.25" customHeight="1">
      <c r="A3" s="96"/>
      <c r="B3" s="96"/>
      <c r="C3" s="96"/>
      <c r="D3" s="96"/>
      <c r="E3" s="96"/>
      <c r="F3" s="96"/>
      <c r="G3" s="96"/>
    </row>
    <row r="4" spans="1:7" ht="21.75" customHeight="1">
      <c r="A4" s="108" t="s">
        <v>75</v>
      </c>
      <c r="B4" s="108"/>
      <c r="C4" s="108"/>
      <c r="D4" s="108"/>
      <c r="E4" s="108"/>
      <c r="F4" s="59"/>
      <c r="G4" s="59"/>
    </row>
    <row r="5" spans="1:7" ht="23.25" customHeight="1">
      <c r="A5" s="113" t="s">
        <v>8</v>
      </c>
      <c r="B5" s="113"/>
      <c r="C5" s="66" t="s">
        <v>35</v>
      </c>
      <c r="D5" s="66" t="s">
        <v>34</v>
      </c>
      <c r="E5" s="66" t="s">
        <v>64</v>
      </c>
      <c r="F5" s="113" t="s">
        <v>32</v>
      </c>
      <c r="G5" s="113"/>
    </row>
    <row r="6" spans="1:7" ht="23.25" customHeight="1">
      <c r="A6" s="113"/>
      <c r="B6" s="113"/>
      <c r="C6" s="1" t="s">
        <v>36</v>
      </c>
      <c r="D6" s="1" t="s">
        <v>37</v>
      </c>
      <c r="E6" s="1" t="s">
        <v>65</v>
      </c>
      <c r="F6" s="113"/>
      <c r="G6" s="113"/>
    </row>
    <row r="7" spans="1:7" ht="15" customHeight="1">
      <c r="A7" s="26">
        <v>1</v>
      </c>
      <c r="B7" s="30" t="s">
        <v>0</v>
      </c>
      <c r="C7" s="74">
        <v>3776</v>
      </c>
      <c r="D7" s="74">
        <v>1399</v>
      </c>
      <c r="E7" s="31">
        <v>1790.5537873001879</v>
      </c>
      <c r="F7" s="37" t="s">
        <v>11</v>
      </c>
      <c r="G7" s="26">
        <v>1</v>
      </c>
    </row>
    <row r="8" spans="1:7" ht="15" customHeight="1">
      <c r="A8" s="26">
        <v>2</v>
      </c>
      <c r="B8" s="30" t="s">
        <v>56</v>
      </c>
      <c r="C8" s="75">
        <v>16988.5</v>
      </c>
      <c r="D8" s="75">
        <v>6292</v>
      </c>
      <c r="E8" s="31">
        <v>12637.672205639003</v>
      </c>
      <c r="F8" s="37" t="s">
        <v>57</v>
      </c>
      <c r="G8" s="26">
        <v>2</v>
      </c>
    </row>
    <row r="9" spans="1:7" ht="15" customHeight="1">
      <c r="A9" s="26">
        <v>3</v>
      </c>
      <c r="B9" s="30" t="s">
        <v>1</v>
      </c>
      <c r="C9" s="75">
        <v>8860</v>
      </c>
      <c r="D9" s="75">
        <v>3281</v>
      </c>
      <c r="E9" s="31">
        <v>2952.7525459298772</v>
      </c>
      <c r="F9" s="37" t="s">
        <v>12</v>
      </c>
      <c r="G9" s="26">
        <v>3</v>
      </c>
    </row>
    <row r="10" spans="1:7" ht="15" customHeight="1">
      <c r="A10" s="26">
        <v>4</v>
      </c>
      <c r="B10" s="30" t="s">
        <v>58</v>
      </c>
      <c r="C10" s="75">
        <v>4707</v>
      </c>
      <c r="D10" s="75">
        <v>1743.5</v>
      </c>
      <c r="E10" s="31">
        <v>3575.1241703129226</v>
      </c>
      <c r="F10" s="37" t="s">
        <v>59</v>
      </c>
      <c r="G10" s="26">
        <v>4</v>
      </c>
    </row>
    <row r="11" spans="1:7" ht="15" customHeight="1">
      <c r="A11" s="26">
        <v>5</v>
      </c>
      <c r="B11" s="30" t="s">
        <v>60</v>
      </c>
      <c r="C11" s="75">
        <v>6347</v>
      </c>
      <c r="D11" s="75">
        <v>2351</v>
      </c>
      <c r="E11" s="31">
        <v>3477.4081181824904</v>
      </c>
      <c r="F11" s="37" t="s">
        <v>61</v>
      </c>
      <c r="G11" s="26">
        <v>5</v>
      </c>
    </row>
    <row r="12" spans="1:7" ht="15" customHeight="1">
      <c r="A12" s="26">
        <v>6</v>
      </c>
      <c r="B12" s="30" t="s">
        <v>62</v>
      </c>
      <c r="C12" s="75">
        <v>9845</v>
      </c>
      <c r="D12" s="75">
        <v>3646.5</v>
      </c>
      <c r="E12" s="31">
        <v>5929.4014210283067</v>
      </c>
      <c r="F12" s="37" t="s">
        <v>63</v>
      </c>
      <c r="G12" s="26">
        <v>6</v>
      </c>
    </row>
    <row r="13" spans="1:7" ht="15" customHeight="1">
      <c r="A13" s="26">
        <v>7</v>
      </c>
      <c r="B13" s="30" t="s">
        <v>2</v>
      </c>
      <c r="C13" s="75">
        <v>7944</v>
      </c>
      <c r="D13" s="75">
        <v>2942</v>
      </c>
      <c r="E13" s="31">
        <v>4455.0398535851118</v>
      </c>
      <c r="F13" s="37" t="s">
        <v>13</v>
      </c>
      <c r="G13" s="26">
        <v>7</v>
      </c>
    </row>
    <row r="14" spans="1:7" ht="15" customHeight="1">
      <c r="A14" s="26">
        <v>8</v>
      </c>
      <c r="B14" s="30" t="s">
        <v>3</v>
      </c>
      <c r="C14" s="75">
        <v>5014</v>
      </c>
      <c r="D14" s="75">
        <v>1857</v>
      </c>
      <c r="E14" s="31">
        <v>2853.3776113058375</v>
      </c>
      <c r="F14" s="37" t="s">
        <v>14</v>
      </c>
      <c r="G14" s="26">
        <v>8</v>
      </c>
    </row>
    <row r="15" spans="1:7" ht="15" customHeight="1">
      <c r="A15" s="26">
        <v>9</v>
      </c>
      <c r="B15" s="30" t="s">
        <v>4</v>
      </c>
      <c r="C15" s="75">
        <v>4585</v>
      </c>
      <c r="D15" s="75">
        <v>1698</v>
      </c>
      <c r="E15" s="31">
        <v>3293.7459063040237</v>
      </c>
      <c r="F15" s="37" t="s">
        <v>15</v>
      </c>
      <c r="G15" s="26">
        <v>9</v>
      </c>
    </row>
    <row r="16" spans="1:7" ht="15" customHeight="1">
      <c r="A16" s="26">
        <v>10</v>
      </c>
      <c r="B16" s="30" t="s">
        <v>5</v>
      </c>
      <c r="C16" s="75">
        <v>6042</v>
      </c>
      <c r="D16" s="75">
        <v>2238</v>
      </c>
      <c r="E16" s="31">
        <v>3442.3836525784914</v>
      </c>
      <c r="F16" s="37" t="s">
        <v>16</v>
      </c>
      <c r="G16" s="26">
        <v>10</v>
      </c>
    </row>
    <row r="17" spans="1:7" ht="15" customHeight="1">
      <c r="A17" s="26">
        <v>11</v>
      </c>
      <c r="B17" s="30" t="s">
        <v>6</v>
      </c>
      <c r="C17" s="75">
        <v>4780</v>
      </c>
      <c r="D17" s="75">
        <v>1770</v>
      </c>
      <c r="E17" s="31">
        <v>2450.3740961435456</v>
      </c>
      <c r="F17" s="37" t="s">
        <v>17</v>
      </c>
      <c r="G17" s="26">
        <v>11</v>
      </c>
    </row>
    <row r="18" spans="1:7" ht="15" customHeight="1">
      <c r="A18" s="26">
        <v>12</v>
      </c>
      <c r="B18" s="30" t="s">
        <v>7</v>
      </c>
      <c r="C18" s="75">
        <v>3835</v>
      </c>
      <c r="D18" s="75">
        <v>1420</v>
      </c>
      <c r="E18" s="31">
        <v>1975.8302030002851</v>
      </c>
      <c r="F18" s="37" t="s">
        <v>18</v>
      </c>
      <c r="G18" s="26">
        <v>12</v>
      </c>
    </row>
    <row r="19" spans="1:7" ht="19.5">
      <c r="A19" s="111" t="s">
        <v>77</v>
      </c>
      <c r="B19" s="111"/>
      <c r="C19" s="5">
        <v>7372.4711776076701</v>
      </c>
      <c r="D19" s="5">
        <v>2730.5448805954316</v>
      </c>
      <c r="E19" s="5">
        <v>3971.3654891159549</v>
      </c>
      <c r="F19" s="111" t="s">
        <v>65</v>
      </c>
      <c r="G19" s="111"/>
    </row>
  </sheetData>
  <mergeCells count="6">
    <mergeCell ref="A2:G3"/>
    <mergeCell ref="F19:G19"/>
    <mergeCell ref="A19:B19"/>
    <mergeCell ref="A5:B6"/>
    <mergeCell ref="F5:G6"/>
    <mergeCell ref="A4:E4"/>
  </mergeCells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rightToLeft="1" zoomScale="90" zoomScaleNormal="90" workbookViewId="0">
      <selection activeCell="F1" sqref="A1:G16"/>
    </sheetView>
  </sheetViews>
  <sheetFormatPr defaultRowHeight="14.25"/>
  <cols>
    <col min="1" max="1" width="5.625" style="13" customWidth="1"/>
    <col min="2" max="2" width="33.5" customWidth="1"/>
    <col min="3" max="5" width="10.625" customWidth="1"/>
    <col min="6" max="6" width="45.375" customWidth="1"/>
    <col min="7" max="7" width="5.625" style="13" customWidth="1"/>
  </cols>
  <sheetData>
    <row r="1" spans="1:7" ht="16.5">
      <c r="A1" s="61"/>
      <c r="B1" s="54"/>
      <c r="C1" s="56"/>
      <c r="D1" s="67"/>
      <c r="E1" s="67"/>
      <c r="F1" s="67"/>
      <c r="G1" s="67"/>
    </row>
    <row r="2" spans="1:7" ht="14.25" customHeight="1">
      <c r="A2" s="114" t="s">
        <v>107</v>
      </c>
      <c r="B2" s="114"/>
      <c r="C2" s="114"/>
      <c r="D2" s="114"/>
      <c r="E2" s="114"/>
      <c r="F2" s="114"/>
      <c r="G2" s="114"/>
    </row>
    <row r="3" spans="1:7" ht="14.25" customHeight="1">
      <c r="A3" s="114"/>
      <c r="B3" s="114"/>
      <c r="C3" s="114"/>
      <c r="D3" s="114"/>
      <c r="E3" s="114"/>
      <c r="F3" s="114"/>
      <c r="G3" s="114"/>
    </row>
    <row r="4" spans="1:7" ht="15" customHeight="1">
      <c r="A4" s="68" t="s">
        <v>76</v>
      </c>
      <c r="B4" s="54"/>
      <c r="C4" s="60"/>
      <c r="D4" s="60"/>
      <c r="E4" s="60"/>
      <c r="F4" s="60"/>
      <c r="G4" s="60"/>
    </row>
    <row r="5" spans="1:7" ht="23.25" customHeight="1">
      <c r="A5" s="83" t="s">
        <v>79</v>
      </c>
      <c r="B5" s="83"/>
      <c r="C5" s="6" t="s">
        <v>39</v>
      </c>
      <c r="D5" s="6" t="s">
        <v>40</v>
      </c>
      <c r="E5" s="6" t="s">
        <v>38</v>
      </c>
      <c r="F5" s="83" t="s">
        <v>32</v>
      </c>
      <c r="G5" s="83"/>
    </row>
    <row r="6" spans="1:7" ht="21" customHeight="1">
      <c r="A6" s="83"/>
      <c r="B6" s="83"/>
      <c r="C6" s="77" t="s">
        <v>42</v>
      </c>
      <c r="D6" s="77" t="s">
        <v>43</v>
      </c>
      <c r="E6" s="77" t="s">
        <v>10</v>
      </c>
      <c r="F6" s="83"/>
      <c r="G6" s="83"/>
    </row>
    <row r="7" spans="1:7" ht="20.100000000000001" customHeight="1">
      <c r="A7" s="48">
        <v>1</v>
      </c>
      <c r="B7" s="30" t="s">
        <v>44</v>
      </c>
      <c r="C7" s="49">
        <v>13762</v>
      </c>
      <c r="D7" s="49">
        <v>5246</v>
      </c>
      <c r="E7" s="76">
        <v>11368.086906179115</v>
      </c>
      <c r="F7" s="37" t="s">
        <v>92</v>
      </c>
      <c r="G7" s="49">
        <v>1</v>
      </c>
    </row>
    <row r="8" spans="1:7" ht="20.100000000000001" customHeight="1">
      <c r="A8" s="48">
        <v>2</v>
      </c>
      <c r="B8" s="30" t="s">
        <v>45</v>
      </c>
      <c r="C8" s="49">
        <v>15983</v>
      </c>
      <c r="D8" s="49">
        <v>8479</v>
      </c>
      <c r="E8" s="76">
        <v>13630.647852550335</v>
      </c>
      <c r="F8" s="37" t="s">
        <v>132</v>
      </c>
      <c r="G8" s="48">
        <v>2</v>
      </c>
    </row>
    <row r="9" spans="1:7" ht="20.100000000000001" customHeight="1">
      <c r="A9" s="48">
        <v>3</v>
      </c>
      <c r="B9" s="30" t="s">
        <v>46</v>
      </c>
      <c r="C9" s="49">
        <v>8720</v>
      </c>
      <c r="D9" s="49">
        <v>6053</v>
      </c>
      <c r="E9" s="76">
        <v>7765.3165907451848</v>
      </c>
      <c r="F9" s="37" t="s">
        <v>133</v>
      </c>
      <c r="G9" s="49">
        <v>3</v>
      </c>
    </row>
    <row r="10" spans="1:7" ht="20.100000000000001" customHeight="1">
      <c r="A10" s="48">
        <v>4</v>
      </c>
      <c r="B10" s="30" t="s">
        <v>47</v>
      </c>
      <c r="C10" s="49">
        <v>7734</v>
      </c>
      <c r="D10" s="49">
        <v>4490</v>
      </c>
      <c r="E10" s="76">
        <v>6388.9558860832467</v>
      </c>
      <c r="F10" s="37" t="s">
        <v>95</v>
      </c>
      <c r="G10" s="48">
        <v>4</v>
      </c>
    </row>
    <row r="11" spans="1:7" ht="20.100000000000001" customHeight="1">
      <c r="A11" s="48">
        <v>5</v>
      </c>
      <c r="B11" s="30" t="s">
        <v>48</v>
      </c>
      <c r="C11" s="49">
        <v>4946</v>
      </c>
      <c r="D11" s="49">
        <v>3761</v>
      </c>
      <c r="E11" s="76">
        <v>4396.2028753225095</v>
      </c>
      <c r="F11" s="37" t="s">
        <v>96</v>
      </c>
      <c r="G11" s="49">
        <v>5</v>
      </c>
    </row>
    <row r="12" spans="1:7" ht="20.100000000000001" customHeight="1">
      <c r="A12" s="48">
        <v>6</v>
      </c>
      <c r="B12" s="30" t="s">
        <v>49</v>
      </c>
      <c r="C12" s="49">
        <v>6221</v>
      </c>
      <c r="D12" s="49">
        <v>4334</v>
      </c>
      <c r="E12" s="76">
        <v>5960.9925478052401</v>
      </c>
      <c r="F12" s="37" t="s">
        <v>97</v>
      </c>
      <c r="G12" s="48">
        <v>6</v>
      </c>
    </row>
    <row r="13" spans="1:7" ht="20.100000000000001" customHeight="1">
      <c r="A13" s="48">
        <v>7</v>
      </c>
      <c r="B13" s="30" t="s">
        <v>50</v>
      </c>
      <c r="C13" s="49">
        <v>5369</v>
      </c>
      <c r="D13" s="49">
        <v>3648</v>
      </c>
      <c r="E13" s="76">
        <v>5144.7278386513635</v>
      </c>
      <c r="F13" s="37" t="s">
        <v>98</v>
      </c>
      <c r="G13" s="49">
        <v>7</v>
      </c>
    </row>
    <row r="14" spans="1:7" ht="20.100000000000001" customHeight="1">
      <c r="A14" s="48">
        <v>8</v>
      </c>
      <c r="B14" s="30" t="s">
        <v>51</v>
      </c>
      <c r="C14" s="49">
        <v>9470</v>
      </c>
      <c r="D14" s="49">
        <v>4023</v>
      </c>
      <c r="E14" s="76">
        <v>8197.419160796062</v>
      </c>
      <c r="F14" s="37" t="s">
        <v>105</v>
      </c>
      <c r="G14" s="48">
        <v>8</v>
      </c>
    </row>
    <row r="15" spans="1:7" ht="20.100000000000001" customHeight="1">
      <c r="A15" s="48">
        <v>9</v>
      </c>
      <c r="B15" s="30" t="s">
        <v>52</v>
      </c>
      <c r="C15" s="49">
        <v>6745</v>
      </c>
      <c r="D15" s="49">
        <v>4006</v>
      </c>
      <c r="E15" s="76">
        <v>6520.1288799819622</v>
      </c>
      <c r="F15" s="37" t="s">
        <v>99</v>
      </c>
      <c r="G15" s="49">
        <v>9</v>
      </c>
    </row>
    <row r="16" spans="1:7" ht="20.100000000000001" customHeight="1">
      <c r="A16" s="115" t="s">
        <v>9</v>
      </c>
      <c r="B16" s="115"/>
      <c r="C16" s="78">
        <v>8387.7566984509704</v>
      </c>
      <c r="D16" s="78">
        <v>4939.045629003871</v>
      </c>
      <c r="E16" s="78">
        <v>7372</v>
      </c>
      <c r="F16" s="115" t="s">
        <v>10</v>
      </c>
      <c r="G16" s="115"/>
    </row>
  </sheetData>
  <mergeCells count="5">
    <mergeCell ref="A2:G3"/>
    <mergeCell ref="A5:B6"/>
    <mergeCell ref="F5:G6"/>
    <mergeCell ref="A16:B16"/>
    <mergeCell ref="F16:G16"/>
  </mergeCells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rightToLeft="1" zoomScale="90" zoomScaleNormal="90" workbookViewId="0">
      <selection activeCell="G2" sqref="A2:G16"/>
    </sheetView>
  </sheetViews>
  <sheetFormatPr defaultRowHeight="14.25"/>
  <cols>
    <col min="1" max="1" width="5.625" style="13" customWidth="1"/>
    <col min="2" max="2" width="34.75" customWidth="1"/>
    <col min="3" max="5" width="10.625" customWidth="1"/>
    <col min="6" max="6" width="46.25" customWidth="1"/>
    <col min="7" max="7" width="5.625" customWidth="1"/>
  </cols>
  <sheetData>
    <row r="1" spans="1:7" ht="17.25">
      <c r="A1" s="61"/>
      <c r="B1" s="54"/>
      <c r="C1" s="56"/>
      <c r="D1" s="57"/>
      <c r="E1" s="57"/>
      <c r="F1" s="57"/>
      <c r="G1" s="79"/>
    </row>
    <row r="2" spans="1:7" ht="14.25" customHeight="1">
      <c r="A2" s="114" t="s">
        <v>109</v>
      </c>
      <c r="B2" s="114"/>
      <c r="C2" s="114"/>
      <c r="D2" s="114"/>
      <c r="E2" s="114"/>
      <c r="F2" s="114"/>
      <c r="G2" s="63"/>
    </row>
    <row r="3" spans="1:7" ht="14.25" customHeight="1">
      <c r="A3" s="114"/>
      <c r="B3" s="114"/>
      <c r="C3" s="114"/>
      <c r="D3" s="114"/>
      <c r="E3" s="114"/>
      <c r="F3" s="114"/>
      <c r="G3" s="63"/>
    </row>
    <row r="4" spans="1:7" ht="24.75" customHeight="1">
      <c r="A4" s="58" t="s">
        <v>87</v>
      </c>
      <c r="B4" s="54"/>
      <c r="C4" s="60"/>
      <c r="D4" s="60"/>
      <c r="E4" s="60"/>
      <c r="F4" s="60"/>
      <c r="G4" s="63"/>
    </row>
    <row r="5" spans="1:7" ht="23.25" customHeight="1">
      <c r="A5" s="83" t="s">
        <v>79</v>
      </c>
      <c r="B5" s="83"/>
      <c r="C5" s="19" t="s">
        <v>39</v>
      </c>
      <c r="D5" s="19" t="s">
        <v>40</v>
      </c>
      <c r="E5" s="19" t="s">
        <v>64</v>
      </c>
      <c r="F5" s="83" t="s">
        <v>32</v>
      </c>
      <c r="G5" s="83"/>
    </row>
    <row r="6" spans="1:7" ht="21" customHeight="1">
      <c r="A6" s="83"/>
      <c r="B6" s="83"/>
      <c r="C6" s="77" t="s">
        <v>42</v>
      </c>
      <c r="D6" s="77" t="s">
        <v>43</v>
      </c>
      <c r="E6" s="77" t="s">
        <v>65</v>
      </c>
      <c r="F6" s="83"/>
      <c r="G6" s="83"/>
    </row>
    <row r="7" spans="1:7" ht="20.100000000000001" customHeight="1">
      <c r="A7" s="46">
        <v>1</v>
      </c>
      <c r="B7" s="29" t="s">
        <v>44</v>
      </c>
      <c r="C7" s="47">
        <v>13174</v>
      </c>
      <c r="D7" s="47">
        <v>8967</v>
      </c>
      <c r="E7" s="76">
        <v>13046</v>
      </c>
      <c r="F7" s="36" t="s">
        <v>92</v>
      </c>
      <c r="G7" s="50">
        <v>1</v>
      </c>
    </row>
    <row r="8" spans="1:7" ht="20.100000000000001" customHeight="1">
      <c r="A8" s="48">
        <v>2</v>
      </c>
      <c r="B8" s="30" t="s">
        <v>45</v>
      </c>
      <c r="C8" s="49">
        <v>14683</v>
      </c>
      <c r="D8" s="49">
        <v>12463</v>
      </c>
      <c r="E8" s="76">
        <v>14514</v>
      </c>
      <c r="F8" s="37" t="s">
        <v>132</v>
      </c>
      <c r="G8" s="51">
        <v>2</v>
      </c>
    </row>
    <row r="9" spans="1:7" ht="20.100000000000001" customHeight="1">
      <c r="A9" s="46">
        <v>3</v>
      </c>
      <c r="B9" s="29" t="s">
        <v>46</v>
      </c>
      <c r="C9" s="47">
        <v>5173</v>
      </c>
      <c r="D9" s="47">
        <v>5520</v>
      </c>
      <c r="E9" s="76">
        <v>5210</v>
      </c>
      <c r="F9" s="36" t="s">
        <v>134</v>
      </c>
      <c r="G9" s="50">
        <v>3</v>
      </c>
    </row>
    <row r="10" spans="1:7" ht="20.100000000000001" customHeight="1">
      <c r="A10" s="48">
        <v>4</v>
      </c>
      <c r="B10" s="30" t="s">
        <v>47</v>
      </c>
      <c r="C10" s="49">
        <v>7204</v>
      </c>
      <c r="D10" s="49">
        <v>5476</v>
      </c>
      <c r="E10" s="76">
        <v>7023</v>
      </c>
      <c r="F10" s="37" t="s">
        <v>95</v>
      </c>
      <c r="G10" s="51">
        <v>4</v>
      </c>
    </row>
    <row r="11" spans="1:7" ht="20.100000000000001" customHeight="1">
      <c r="A11" s="46">
        <v>5</v>
      </c>
      <c r="B11" s="29" t="s">
        <v>48</v>
      </c>
      <c r="C11" s="47">
        <v>4035</v>
      </c>
      <c r="D11" s="47">
        <v>5205</v>
      </c>
      <c r="E11" s="76">
        <v>4063</v>
      </c>
      <c r="F11" s="36" t="s">
        <v>96</v>
      </c>
      <c r="G11" s="50">
        <v>5</v>
      </c>
    </row>
    <row r="12" spans="1:7" ht="20.100000000000001" customHeight="1">
      <c r="A12" s="48">
        <v>6</v>
      </c>
      <c r="B12" s="30" t="s">
        <v>49</v>
      </c>
      <c r="C12" s="49">
        <v>1926</v>
      </c>
      <c r="D12" s="49">
        <v>2691</v>
      </c>
      <c r="E12" s="76">
        <v>1945</v>
      </c>
      <c r="F12" s="37" t="s">
        <v>97</v>
      </c>
      <c r="G12" s="51">
        <v>6</v>
      </c>
    </row>
    <row r="13" spans="1:7" ht="20.100000000000001" customHeight="1">
      <c r="A13" s="46">
        <v>7</v>
      </c>
      <c r="B13" s="29" t="s">
        <v>50</v>
      </c>
      <c r="C13" s="47">
        <v>1184</v>
      </c>
      <c r="D13" s="47">
        <v>1433</v>
      </c>
      <c r="E13" s="76">
        <v>1185</v>
      </c>
      <c r="F13" s="36" t="s">
        <v>98</v>
      </c>
      <c r="G13" s="50">
        <v>7</v>
      </c>
    </row>
    <row r="14" spans="1:7" ht="20.100000000000001" customHeight="1">
      <c r="A14" s="48">
        <v>8</v>
      </c>
      <c r="B14" s="30" t="s">
        <v>51</v>
      </c>
      <c r="C14" s="49">
        <v>2342</v>
      </c>
      <c r="D14" s="49">
        <v>1927</v>
      </c>
      <c r="E14" s="76">
        <v>2328</v>
      </c>
      <c r="F14" s="37" t="s">
        <v>105</v>
      </c>
      <c r="G14" s="51">
        <v>8</v>
      </c>
    </row>
    <row r="15" spans="1:7" ht="20.100000000000001" customHeight="1">
      <c r="A15" s="46">
        <v>9</v>
      </c>
      <c r="B15" s="29" t="s">
        <v>52</v>
      </c>
      <c r="C15" s="47">
        <v>1712</v>
      </c>
      <c r="D15" s="47">
        <v>2670</v>
      </c>
      <c r="E15" s="76">
        <v>1713</v>
      </c>
      <c r="F15" s="36" t="s">
        <v>99</v>
      </c>
      <c r="G15" s="50">
        <v>9</v>
      </c>
    </row>
    <row r="16" spans="1:7" ht="20.100000000000001" customHeight="1">
      <c r="A16" s="115" t="s">
        <v>64</v>
      </c>
      <c r="B16" s="115"/>
      <c r="C16" s="78">
        <v>2679</v>
      </c>
      <c r="D16" s="78">
        <v>4737</v>
      </c>
      <c r="E16" s="78">
        <v>2731</v>
      </c>
      <c r="F16" s="115" t="s">
        <v>65</v>
      </c>
      <c r="G16" s="115"/>
    </row>
  </sheetData>
  <mergeCells count="5">
    <mergeCell ref="A2:F3"/>
    <mergeCell ref="A5:B6"/>
    <mergeCell ref="F5:G6"/>
    <mergeCell ref="A16:B16"/>
    <mergeCell ref="F16:G16"/>
  </mergeCells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rightToLeft="1" workbookViewId="0">
      <selection activeCell="A2" sqref="A2:G19"/>
    </sheetView>
  </sheetViews>
  <sheetFormatPr defaultRowHeight="14.25"/>
  <cols>
    <col min="1" max="1" width="3.625" customWidth="1"/>
    <col min="2" max="2" width="22.875" bestFit="1" customWidth="1"/>
    <col min="6" max="6" width="34.75" bestFit="1" customWidth="1"/>
    <col min="7" max="7" width="3.625" customWidth="1"/>
  </cols>
  <sheetData>
    <row r="1" spans="1:7" ht="15" customHeight="1">
      <c r="A1" s="56"/>
      <c r="B1" s="54"/>
      <c r="C1" s="56"/>
      <c r="D1" s="57"/>
      <c r="E1" s="57"/>
      <c r="F1" s="57"/>
      <c r="G1" s="57"/>
    </row>
    <row r="2" spans="1:7" ht="23.25" customHeight="1">
      <c r="A2" s="114" t="s">
        <v>86</v>
      </c>
      <c r="B2" s="114"/>
      <c r="C2" s="114"/>
      <c r="D2" s="114"/>
      <c r="E2" s="114"/>
      <c r="F2" s="114"/>
      <c r="G2" s="114"/>
    </row>
    <row r="3" spans="1:7" ht="26.25" customHeight="1">
      <c r="A3" s="114"/>
      <c r="B3" s="114"/>
      <c r="C3" s="114"/>
      <c r="D3" s="114"/>
      <c r="E3" s="114"/>
      <c r="F3" s="114"/>
      <c r="G3" s="114"/>
    </row>
    <row r="4" spans="1:7" ht="27.75" customHeight="1">
      <c r="A4" s="58" t="s">
        <v>88</v>
      </c>
      <c r="B4" s="54"/>
      <c r="C4" s="60"/>
      <c r="D4" s="60"/>
      <c r="E4" s="60"/>
      <c r="F4" s="60"/>
      <c r="G4" s="60"/>
    </row>
    <row r="5" spans="1:7" ht="15" customHeight="1">
      <c r="A5" s="88" t="s">
        <v>78</v>
      </c>
      <c r="B5" s="88"/>
      <c r="C5" s="22" t="s">
        <v>39</v>
      </c>
      <c r="D5" s="22" t="s">
        <v>40</v>
      </c>
      <c r="E5" s="22" t="s">
        <v>64</v>
      </c>
      <c r="F5" s="88" t="s">
        <v>32</v>
      </c>
      <c r="G5" s="88"/>
    </row>
    <row r="6" spans="1:7" ht="15" customHeight="1">
      <c r="A6" s="88"/>
      <c r="B6" s="88"/>
      <c r="C6" s="23" t="s">
        <v>42</v>
      </c>
      <c r="D6" s="23" t="s">
        <v>43</v>
      </c>
      <c r="E6" s="23" t="s">
        <v>65</v>
      </c>
      <c r="F6" s="88"/>
      <c r="G6" s="88"/>
    </row>
    <row r="7" spans="1:7" ht="15" customHeight="1">
      <c r="A7" s="24">
        <v>1</v>
      </c>
      <c r="B7" s="29" t="s">
        <v>0</v>
      </c>
      <c r="C7" s="47">
        <v>225</v>
      </c>
      <c r="D7" s="47">
        <v>220</v>
      </c>
      <c r="E7" s="25">
        <f>AVERAGE(C7:D7)</f>
        <v>222.5</v>
      </c>
      <c r="F7" s="36" t="s">
        <v>11</v>
      </c>
      <c r="G7" s="24">
        <v>1</v>
      </c>
    </row>
    <row r="8" spans="1:7" ht="15" customHeight="1">
      <c r="A8" s="24">
        <v>2</v>
      </c>
      <c r="B8" s="29" t="s">
        <v>56</v>
      </c>
      <c r="C8" s="47">
        <v>200</v>
      </c>
      <c r="D8" s="47">
        <v>190</v>
      </c>
      <c r="E8" s="25">
        <f t="shared" ref="E8:E18" si="0">AVERAGE(C8:D8)</f>
        <v>195</v>
      </c>
      <c r="F8" s="36" t="s">
        <v>57</v>
      </c>
      <c r="G8" s="24">
        <v>2</v>
      </c>
    </row>
    <row r="9" spans="1:7" ht="15" customHeight="1">
      <c r="A9" s="24">
        <v>3</v>
      </c>
      <c r="B9" s="29" t="s">
        <v>1</v>
      </c>
      <c r="C9" s="47">
        <v>205</v>
      </c>
      <c r="D9" s="47">
        <v>205</v>
      </c>
      <c r="E9" s="25">
        <f t="shared" si="0"/>
        <v>205</v>
      </c>
      <c r="F9" s="36" t="s">
        <v>12</v>
      </c>
      <c r="G9" s="24">
        <v>3</v>
      </c>
    </row>
    <row r="10" spans="1:7" ht="15" customHeight="1">
      <c r="A10" s="24">
        <v>4</v>
      </c>
      <c r="B10" s="29" t="s">
        <v>58</v>
      </c>
      <c r="C10" s="47">
        <v>260</v>
      </c>
      <c r="D10" s="47">
        <v>244</v>
      </c>
      <c r="E10" s="25">
        <f t="shared" si="0"/>
        <v>252</v>
      </c>
      <c r="F10" s="36" t="s">
        <v>59</v>
      </c>
      <c r="G10" s="24">
        <v>4</v>
      </c>
    </row>
    <row r="11" spans="1:7" ht="15" customHeight="1">
      <c r="A11" s="24">
        <v>5</v>
      </c>
      <c r="B11" s="29" t="s">
        <v>60</v>
      </c>
      <c r="C11" s="47">
        <v>220</v>
      </c>
      <c r="D11" s="47">
        <v>200</v>
      </c>
      <c r="E11" s="25">
        <f t="shared" si="0"/>
        <v>210</v>
      </c>
      <c r="F11" s="36" t="s">
        <v>61</v>
      </c>
      <c r="G11" s="24">
        <v>5</v>
      </c>
    </row>
    <row r="12" spans="1:7" ht="15" customHeight="1">
      <c r="A12" s="24">
        <v>6</v>
      </c>
      <c r="B12" s="29" t="s">
        <v>62</v>
      </c>
      <c r="C12" s="47">
        <v>198</v>
      </c>
      <c r="D12" s="47">
        <v>195</v>
      </c>
      <c r="E12" s="25">
        <f t="shared" si="0"/>
        <v>196.5</v>
      </c>
      <c r="F12" s="36" t="s">
        <v>63</v>
      </c>
      <c r="G12" s="24">
        <v>6</v>
      </c>
    </row>
    <row r="13" spans="1:7" ht="15" customHeight="1">
      <c r="A13" s="24">
        <v>7</v>
      </c>
      <c r="B13" s="29" t="s">
        <v>2</v>
      </c>
      <c r="C13" s="47">
        <v>192</v>
      </c>
      <c r="D13" s="47">
        <v>200</v>
      </c>
      <c r="E13" s="25">
        <f t="shared" si="0"/>
        <v>196</v>
      </c>
      <c r="F13" s="36" t="s">
        <v>13</v>
      </c>
      <c r="G13" s="24">
        <v>7</v>
      </c>
    </row>
    <row r="14" spans="1:7" ht="15" customHeight="1">
      <c r="A14" s="24">
        <v>8</v>
      </c>
      <c r="B14" s="29" t="s">
        <v>3</v>
      </c>
      <c r="C14" s="47">
        <v>200</v>
      </c>
      <c r="D14" s="47">
        <v>230</v>
      </c>
      <c r="E14" s="25">
        <f t="shared" si="0"/>
        <v>215</v>
      </c>
      <c r="F14" s="36" t="s">
        <v>14</v>
      </c>
      <c r="G14" s="24">
        <v>8</v>
      </c>
    </row>
    <row r="15" spans="1:7" ht="15" customHeight="1">
      <c r="A15" s="24">
        <v>9</v>
      </c>
      <c r="B15" s="29" t="s">
        <v>4</v>
      </c>
      <c r="C15" s="47">
        <v>176</v>
      </c>
      <c r="D15" s="47">
        <v>180</v>
      </c>
      <c r="E15" s="25">
        <f t="shared" si="0"/>
        <v>178</v>
      </c>
      <c r="F15" s="36" t="s">
        <v>15</v>
      </c>
      <c r="G15" s="24">
        <v>9</v>
      </c>
    </row>
    <row r="16" spans="1:7" ht="15" customHeight="1">
      <c r="A16" s="24">
        <v>10</v>
      </c>
      <c r="B16" s="29" t="s">
        <v>5</v>
      </c>
      <c r="C16" s="47">
        <v>200</v>
      </c>
      <c r="D16" s="47">
        <v>195</v>
      </c>
      <c r="E16" s="25">
        <f t="shared" si="0"/>
        <v>197.5</v>
      </c>
      <c r="F16" s="36" t="s">
        <v>16</v>
      </c>
      <c r="G16" s="24">
        <v>10</v>
      </c>
    </row>
    <row r="17" spans="1:7" ht="15" customHeight="1">
      <c r="A17" s="24">
        <v>11</v>
      </c>
      <c r="B17" s="29" t="s">
        <v>6</v>
      </c>
      <c r="C17" s="47">
        <v>150</v>
      </c>
      <c r="D17" s="47">
        <v>165</v>
      </c>
      <c r="E17" s="25">
        <f t="shared" si="0"/>
        <v>157.5</v>
      </c>
      <c r="F17" s="36" t="s">
        <v>17</v>
      </c>
      <c r="G17" s="24">
        <v>11</v>
      </c>
    </row>
    <row r="18" spans="1:7" ht="15" customHeight="1">
      <c r="A18" s="24">
        <v>12</v>
      </c>
      <c r="B18" s="29" t="s">
        <v>7</v>
      </c>
      <c r="C18" s="47">
        <v>180</v>
      </c>
      <c r="D18" s="47">
        <v>177</v>
      </c>
      <c r="E18" s="25">
        <f t="shared" si="0"/>
        <v>178.5</v>
      </c>
      <c r="F18" s="36" t="s">
        <v>18</v>
      </c>
      <c r="G18" s="24">
        <v>12</v>
      </c>
    </row>
    <row r="19" spans="1:7" s="28" customFormat="1" ht="15" customHeight="1">
      <c r="A19" s="86" t="s">
        <v>64</v>
      </c>
      <c r="B19" s="86"/>
      <c r="C19" s="10">
        <f>AVERAGE(C7:C18)</f>
        <v>200.5</v>
      </c>
      <c r="D19" s="10">
        <f>AVERAGE(D7:D18)</f>
        <v>200.08333333333334</v>
      </c>
      <c r="E19" s="10">
        <f>AVERAGE(E7:E18)</f>
        <v>200.29166666666666</v>
      </c>
      <c r="F19" s="86" t="s">
        <v>65</v>
      </c>
      <c r="G19" s="86"/>
    </row>
  </sheetData>
  <mergeCells count="5">
    <mergeCell ref="A19:B19"/>
    <mergeCell ref="F19:G19"/>
    <mergeCell ref="A5:B6"/>
    <mergeCell ref="F5:G6"/>
    <mergeCell ref="A2:G3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rightToLeft="1" workbookViewId="0">
      <selection activeCell="F19" sqref="A1:G19"/>
    </sheetView>
  </sheetViews>
  <sheetFormatPr defaultRowHeight="14.25"/>
  <cols>
    <col min="1" max="1" width="3.625" customWidth="1"/>
    <col min="2" max="2" width="22.875" bestFit="1" customWidth="1"/>
    <col min="6" max="6" width="34.75" bestFit="1" customWidth="1"/>
    <col min="7" max="7" width="3.625" customWidth="1"/>
  </cols>
  <sheetData>
    <row r="1" spans="1:7" ht="15" customHeight="1">
      <c r="A1" s="54"/>
      <c r="B1" s="54"/>
      <c r="C1" s="56"/>
      <c r="D1" s="57"/>
      <c r="E1" s="57"/>
      <c r="F1" s="57"/>
      <c r="G1" s="57"/>
    </row>
    <row r="2" spans="1:7" ht="23.25" customHeight="1">
      <c r="A2" s="114" t="s">
        <v>115</v>
      </c>
      <c r="B2" s="114"/>
      <c r="C2" s="114"/>
      <c r="D2" s="114"/>
      <c r="E2" s="114"/>
      <c r="F2" s="114"/>
      <c r="G2" s="114"/>
    </row>
    <row r="3" spans="1:7" ht="21.75" customHeight="1">
      <c r="A3" s="114"/>
      <c r="B3" s="114"/>
      <c r="C3" s="114"/>
      <c r="D3" s="114"/>
      <c r="E3" s="114"/>
      <c r="F3" s="114"/>
      <c r="G3" s="114"/>
    </row>
    <row r="4" spans="1:7" ht="25.5" customHeight="1">
      <c r="A4" s="58" t="s">
        <v>89</v>
      </c>
      <c r="B4" s="54"/>
      <c r="C4" s="60"/>
      <c r="D4" s="60"/>
      <c r="E4" s="60"/>
      <c r="F4" s="60"/>
      <c r="G4" s="60"/>
    </row>
    <row r="5" spans="1:7" ht="15" customHeight="1">
      <c r="A5" s="88" t="s">
        <v>78</v>
      </c>
      <c r="B5" s="88"/>
      <c r="C5" s="22" t="s">
        <v>39</v>
      </c>
      <c r="D5" s="22" t="s">
        <v>41</v>
      </c>
      <c r="E5" s="22" t="s">
        <v>64</v>
      </c>
      <c r="F5" s="88" t="s">
        <v>32</v>
      </c>
      <c r="G5" s="88"/>
    </row>
    <row r="6" spans="1:7" ht="15" customHeight="1">
      <c r="A6" s="88"/>
      <c r="B6" s="88"/>
      <c r="C6" s="23" t="s">
        <v>42</v>
      </c>
      <c r="D6" s="23" t="s">
        <v>43</v>
      </c>
      <c r="E6" s="23" t="s">
        <v>65</v>
      </c>
      <c r="F6" s="88"/>
      <c r="G6" s="88"/>
    </row>
    <row r="7" spans="1:7" ht="15" customHeight="1">
      <c r="A7" s="24">
        <v>1</v>
      </c>
      <c r="B7" s="29" t="s">
        <v>0</v>
      </c>
      <c r="C7" s="47">
        <v>280</v>
      </c>
      <c r="D7" s="47">
        <v>200</v>
      </c>
      <c r="E7" s="25">
        <f>AVERAGE(C7:D7)</f>
        <v>240</v>
      </c>
      <c r="F7" s="36" t="s">
        <v>11</v>
      </c>
      <c r="G7" s="24">
        <v>1</v>
      </c>
    </row>
    <row r="8" spans="1:7" ht="15" customHeight="1">
      <c r="A8" s="24">
        <v>2</v>
      </c>
      <c r="B8" s="29" t="s">
        <v>56</v>
      </c>
      <c r="C8" s="47">
        <v>265</v>
      </c>
      <c r="D8" s="47">
        <v>266</v>
      </c>
      <c r="E8" s="25">
        <f t="shared" ref="E8:E18" si="0">AVERAGE(C8:D8)</f>
        <v>265.5</v>
      </c>
      <c r="F8" s="36" t="s">
        <v>57</v>
      </c>
      <c r="G8" s="24">
        <v>2</v>
      </c>
    </row>
    <row r="9" spans="1:7" ht="15" customHeight="1">
      <c r="A9" s="24">
        <v>3</v>
      </c>
      <c r="B9" s="29" t="s">
        <v>1</v>
      </c>
      <c r="C9" s="47">
        <v>270</v>
      </c>
      <c r="D9" s="47">
        <v>200</v>
      </c>
      <c r="E9" s="25">
        <f t="shared" si="0"/>
        <v>235</v>
      </c>
      <c r="F9" s="36" t="s">
        <v>12</v>
      </c>
      <c r="G9" s="24">
        <v>3</v>
      </c>
    </row>
    <row r="10" spans="1:7" ht="15" customHeight="1">
      <c r="A10" s="24">
        <v>4</v>
      </c>
      <c r="B10" s="29" t="s">
        <v>58</v>
      </c>
      <c r="C10" s="47">
        <v>250</v>
      </c>
      <c r="D10" s="47">
        <v>255</v>
      </c>
      <c r="E10" s="25">
        <f t="shared" si="0"/>
        <v>252.5</v>
      </c>
      <c r="F10" s="36" t="s">
        <v>59</v>
      </c>
      <c r="G10" s="24">
        <v>4</v>
      </c>
    </row>
    <row r="11" spans="1:7" ht="15" customHeight="1">
      <c r="A11" s="24">
        <v>5</v>
      </c>
      <c r="B11" s="29" t="s">
        <v>60</v>
      </c>
      <c r="C11" s="47">
        <v>220</v>
      </c>
      <c r="D11" s="47">
        <v>210</v>
      </c>
      <c r="E11" s="25">
        <f t="shared" si="0"/>
        <v>215</v>
      </c>
      <c r="F11" s="36" t="s">
        <v>61</v>
      </c>
      <c r="G11" s="24">
        <v>5</v>
      </c>
    </row>
    <row r="12" spans="1:7" ht="15" customHeight="1">
      <c r="A12" s="24">
        <v>6</v>
      </c>
      <c r="B12" s="29" t="s">
        <v>62</v>
      </c>
      <c r="C12" s="47">
        <v>205</v>
      </c>
      <c r="D12" s="47">
        <v>201</v>
      </c>
      <c r="E12" s="25">
        <f t="shared" si="0"/>
        <v>203</v>
      </c>
      <c r="F12" s="36" t="s">
        <v>63</v>
      </c>
      <c r="G12" s="24">
        <v>6</v>
      </c>
    </row>
    <row r="13" spans="1:7" ht="15" customHeight="1">
      <c r="A13" s="24">
        <v>7</v>
      </c>
      <c r="B13" s="29" t="s">
        <v>2</v>
      </c>
      <c r="C13" s="47">
        <v>200</v>
      </c>
      <c r="D13" s="47">
        <v>206</v>
      </c>
      <c r="E13" s="25">
        <f t="shared" si="0"/>
        <v>203</v>
      </c>
      <c r="F13" s="36" t="s">
        <v>13</v>
      </c>
      <c r="G13" s="24">
        <v>7</v>
      </c>
    </row>
    <row r="14" spans="1:7" ht="15" customHeight="1">
      <c r="A14" s="24">
        <v>8</v>
      </c>
      <c r="B14" s="29" t="s">
        <v>3</v>
      </c>
      <c r="C14" s="47">
        <v>209</v>
      </c>
      <c r="D14" s="47">
        <v>150</v>
      </c>
      <c r="E14" s="25">
        <f t="shared" si="0"/>
        <v>179.5</v>
      </c>
      <c r="F14" s="36" t="s">
        <v>14</v>
      </c>
      <c r="G14" s="24">
        <v>8</v>
      </c>
    </row>
    <row r="15" spans="1:7" ht="15" customHeight="1">
      <c r="A15" s="24">
        <v>9</v>
      </c>
      <c r="B15" s="29" t="s">
        <v>4</v>
      </c>
      <c r="C15" s="47">
        <v>188</v>
      </c>
      <c r="D15" s="47">
        <v>178</v>
      </c>
      <c r="E15" s="25">
        <f t="shared" si="0"/>
        <v>183</v>
      </c>
      <c r="F15" s="36" t="s">
        <v>15</v>
      </c>
      <c r="G15" s="24">
        <v>9</v>
      </c>
    </row>
    <row r="16" spans="1:7" ht="15" customHeight="1">
      <c r="A16" s="24">
        <v>10</v>
      </c>
      <c r="B16" s="29" t="s">
        <v>5</v>
      </c>
      <c r="C16" s="47">
        <v>220</v>
      </c>
      <c r="D16" s="47">
        <v>209</v>
      </c>
      <c r="E16" s="25">
        <f t="shared" si="0"/>
        <v>214.5</v>
      </c>
      <c r="F16" s="36" t="s">
        <v>16</v>
      </c>
      <c r="G16" s="24">
        <v>10</v>
      </c>
    </row>
    <row r="17" spans="1:7" ht="15" customHeight="1">
      <c r="A17" s="24">
        <v>11</v>
      </c>
      <c r="B17" s="29" t="s">
        <v>6</v>
      </c>
      <c r="C17" s="47">
        <v>180</v>
      </c>
      <c r="D17" s="47">
        <v>165</v>
      </c>
      <c r="E17" s="25">
        <f t="shared" si="0"/>
        <v>172.5</v>
      </c>
      <c r="F17" s="36" t="s">
        <v>17</v>
      </c>
      <c r="G17" s="24">
        <v>11</v>
      </c>
    </row>
    <row r="18" spans="1:7" ht="15" customHeight="1">
      <c r="A18" s="24">
        <v>12</v>
      </c>
      <c r="B18" s="29" t="s">
        <v>7</v>
      </c>
      <c r="C18" s="47">
        <v>199</v>
      </c>
      <c r="D18" s="47">
        <v>198</v>
      </c>
      <c r="E18" s="25">
        <f t="shared" si="0"/>
        <v>198.5</v>
      </c>
      <c r="F18" s="36" t="s">
        <v>18</v>
      </c>
      <c r="G18" s="24">
        <v>12</v>
      </c>
    </row>
    <row r="19" spans="1:7" s="28" customFormat="1" ht="15" customHeight="1">
      <c r="A19" s="86" t="s">
        <v>64</v>
      </c>
      <c r="B19" s="86"/>
      <c r="C19" s="10">
        <f>AVERAGE(C7:C18)</f>
        <v>223.83333333333334</v>
      </c>
      <c r="D19" s="10">
        <f t="shared" ref="D19" si="1">AVERAGE(D7:D18)</f>
        <v>203.16666666666666</v>
      </c>
      <c r="E19" s="10">
        <f>AVERAGE(E7:E18)</f>
        <v>213.5</v>
      </c>
      <c r="F19" s="86" t="s">
        <v>65</v>
      </c>
      <c r="G19" s="86"/>
    </row>
  </sheetData>
  <mergeCells count="5">
    <mergeCell ref="A5:B6"/>
    <mergeCell ref="F5:G6"/>
    <mergeCell ref="A2:G3"/>
    <mergeCell ref="A19:B19"/>
    <mergeCell ref="F19:G19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rightToLeft="1" workbookViewId="0">
      <selection activeCell="F19" sqref="A1:G19"/>
    </sheetView>
  </sheetViews>
  <sheetFormatPr defaultRowHeight="14.25"/>
  <cols>
    <col min="1" max="1" width="3.625" customWidth="1"/>
    <col min="2" max="2" width="30.625" customWidth="1"/>
    <col min="5" max="5" width="8.75" customWidth="1"/>
    <col min="6" max="6" width="34.75" bestFit="1" customWidth="1"/>
    <col min="7" max="7" width="3.625" customWidth="1"/>
  </cols>
  <sheetData>
    <row r="1" spans="1:14" ht="15" customHeight="1">
      <c r="A1" s="54"/>
      <c r="B1" s="54"/>
      <c r="C1" s="56"/>
      <c r="D1" s="57"/>
      <c r="E1" s="57"/>
      <c r="F1" s="57"/>
      <c r="G1" s="57"/>
      <c r="H1" s="35"/>
      <c r="I1" s="35"/>
      <c r="J1" s="35"/>
      <c r="K1" s="35"/>
      <c r="L1" s="35"/>
      <c r="M1" s="35"/>
      <c r="N1" s="35"/>
    </row>
    <row r="2" spans="1:14" ht="15" customHeight="1">
      <c r="A2" s="114" t="s">
        <v>112</v>
      </c>
      <c r="B2" s="114"/>
      <c r="C2" s="114"/>
      <c r="D2" s="114"/>
      <c r="E2" s="114"/>
      <c r="F2" s="114"/>
      <c r="G2" s="114"/>
    </row>
    <row r="3" spans="1:14" ht="15" customHeight="1">
      <c r="A3" s="114"/>
      <c r="B3" s="114"/>
      <c r="C3" s="114"/>
      <c r="D3" s="114"/>
      <c r="E3" s="114"/>
      <c r="F3" s="114"/>
      <c r="G3" s="114"/>
    </row>
    <row r="4" spans="1:14" ht="27" customHeight="1">
      <c r="A4" s="58" t="s">
        <v>130</v>
      </c>
      <c r="B4" s="54"/>
      <c r="C4" s="60"/>
      <c r="D4" s="60"/>
      <c r="E4" s="60"/>
      <c r="F4" s="60"/>
      <c r="G4" s="60"/>
    </row>
    <row r="5" spans="1:14" ht="15" customHeight="1">
      <c r="A5" s="116" t="s">
        <v>78</v>
      </c>
      <c r="B5" s="116"/>
      <c r="C5" s="22" t="s">
        <v>39</v>
      </c>
      <c r="D5" s="22" t="s">
        <v>40</v>
      </c>
      <c r="E5" s="22" t="s">
        <v>64</v>
      </c>
      <c r="F5" s="107" t="s">
        <v>32</v>
      </c>
      <c r="G5" s="107"/>
    </row>
    <row r="6" spans="1:14" ht="15" customHeight="1">
      <c r="A6" s="88"/>
      <c r="B6" s="88"/>
      <c r="C6" s="38" t="s">
        <v>42</v>
      </c>
      <c r="D6" s="38" t="s">
        <v>43</v>
      </c>
      <c r="E6" s="38" t="s">
        <v>65</v>
      </c>
      <c r="F6" s="83"/>
      <c r="G6" s="83"/>
    </row>
    <row r="7" spans="1:14" ht="15" customHeight="1">
      <c r="A7" s="24">
        <v>1</v>
      </c>
      <c r="B7" s="29" t="s">
        <v>0</v>
      </c>
      <c r="C7" s="47">
        <v>252.5</v>
      </c>
      <c r="D7" s="47">
        <v>210</v>
      </c>
      <c r="E7" s="25">
        <v>231.25</v>
      </c>
      <c r="F7" s="36" t="s">
        <v>11</v>
      </c>
      <c r="G7" s="24">
        <v>1</v>
      </c>
    </row>
    <row r="8" spans="1:14" ht="15" customHeight="1">
      <c r="A8" s="24">
        <v>2</v>
      </c>
      <c r="B8" s="29" t="s">
        <v>56</v>
      </c>
      <c r="C8" s="47">
        <v>232.5</v>
      </c>
      <c r="D8" s="47">
        <v>228</v>
      </c>
      <c r="E8" s="25">
        <v>230.25</v>
      </c>
      <c r="F8" s="36" t="s">
        <v>57</v>
      </c>
      <c r="G8" s="24">
        <v>2</v>
      </c>
    </row>
    <row r="9" spans="1:14" ht="15" customHeight="1">
      <c r="A9" s="24">
        <v>3</v>
      </c>
      <c r="B9" s="29" t="s">
        <v>1</v>
      </c>
      <c r="C9" s="47">
        <v>237.5</v>
      </c>
      <c r="D9" s="47">
        <v>202.5</v>
      </c>
      <c r="E9" s="25">
        <v>220</v>
      </c>
      <c r="F9" s="36" t="s">
        <v>12</v>
      </c>
      <c r="G9" s="24">
        <v>3</v>
      </c>
    </row>
    <row r="10" spans="1:14" ht="15" customHeight="1">
      <c r="A10" s="24">
        <v>4</v>
      </c>
      <c r="B10" s="29" t="s">
        <v>58</v>
      </c>
      <c r="C10" s="47">
        <v>255</v>
      </c>
      <c r="D10" s="47">
        <v>249.5</v>
      </c>
      <c r="E10" s="25">
        <v>252.25</v>
      </c>
      <c r="F10" s="36" t="s">
        <v>59</v>
      </c>
      <c r="G10" s="24">
        <v>4</v>
      </c>
    </row>
    <row r="11" spans="1:14" ht="15" customHeight="1">
      <c r="A11" s="24">
        <v>5</v>
      </c>
      <c r="B11" s="29" t="s">
        <v>60</v>
      </c>
      <c r="C11" s="47">
        <v>220</v>
      </c>
      <c r="D11" s="47">
        <v>205</v>
      </c>
      <c r="E11" s="25">
        <v>212.5</v>
      </c>
      <c r="F11" s="36" t="s">
        <v>61</v>
      </c>
      <c r="G11" s="24">
        <v>5</v>
      </c>
    </row>
    <row r="12" spans="1:14" ht="15" customHeight="1">
      <c r="A12" s="24">
        <v>6</v>
      </c>
      <c r="B12" s="29" t="s">
        <v>62</v>
      </c>
      <c r="C12" s="47">
        <v>201.5</v>
      </c>
      <c r="D12" s="47">
        <v>198</v>
      </c>
      <c r="E12" s="25">
        <v>199.75</v>
      </c>
      <c r="F12" s="36" t="s">
        <v>63</v>
      </c>
      <c r="G12" s="24">
        <v>6</v>
      </c>
    </row>
    <row r="13" spans="1:14" ht="15" customHeight="1">
      <c r="A13" s="24">
        <v>7</v>
      </c>
      <c r="B13" s="29" t="s">
        <v>2</v>
      </c>
      <c r="C13" s="47">
        <v>196</v>
      </c>
      <c r="D13" s="47">
        <v>203</v>
      </c>
      <c r="E13" s="25">
        <v>199.5</v>
      </c>
      <c r="F13" s="36" t="s">
        <v>13</v>
      </c>
      <c r="G13" s="24">
        <v>7</v>
      </c>
    </row>
    <row r="14" spans="1:14" ht="15" customHeight="1">
      <c r="A14" s="24">
        <v>8</v>
      </c>
      <c r="B14" s="29" t="s">
        <v>3</v>
      </c>
      <c r="C14" s="47">
        <v>204.5</v>
      </c>
      <c r="D14" s="47">
        <v>190</v>
      </c>
      <c r="E14" s="25">
        <v>197.25</v>
      </c>
      <c r="F14" s="36" t="s">
        <v>14</v>
      </c>
      <c r="G14" s="24">
        <v>8</v>
      </c>
    </row>
    <row r="15" spans="1:14" ht="15" customHeight="1">
      <c r="A15" s="24">
        <v>9</v>
      </c>
      <c r="B15" s="29" t="s">
        <v>4</v>
      </c>
      <c r="C15" s="47">
        <v>182</v>
      </c>
      <c r="D15" s="47">
        <v>179</v>
      </c>
      <c r="E15" s="25">
        <v>180.5</v>
      </c>
      <c r="F15" s="36" t="s">
        <v>15</v>
      </c>
      <c r="G15" s="24">
        <v>9</v>
      </c>
    </row>
    <row r="16" spans="1:14" ht="15" customHeight="1">
      <c r="A16" s="24">
        <v>10</v>
      </c>
      <c r="B16" s="29" t="s">
        <v>5</v>
      </c>
      <c r="C16" s="47">
        <v>210</v>
      </c>
      <c r="D16" s="47">
        <v>202</v>
      </c>
      <c r="E16" s="25">
        <v>206</v>
      </c>
      <c r="F16" s="36" t="s">
        <v>16</v>
      </c>
      <c r="G16" s="24">
        <v>10</v>
      </c>
    </row>
    <row r="17" spans="1:7" ht="15" customHeight="1">
      <c r="A17" s="24">
        <v>11</v>
      </c>
      <c r="B17" s="29" t="s">
        <v>6</v>
      </c>
      <c r="C17" s="47">
        <v>165</v>
      </c>
      <c r="D17" s="47">
        <v>165</v>
      </c>
      <c r="E17" s="25">
        <v>165</v>
      </c>
      <c r="F17" s="36" t="s">
        <v>17</v>
      </c>
      <c r="G17" s="24">
        <v>11</v>
      </c>
    </row>
    <row r="18" spans="1:7" ht="15" customHeight="1">
      <c r="A18" s="24">
        <v>12</v>
      </c>
      <c r="B18" s="29" t="s">
        <v>7</v>
      </c>
      <c r="C18" s="47">
        <v>189.5</v>
      </c>
      <c r="D18" s="47">
        <v>187.5</v>
      </c>
      <c r="E18" s="25">
        <v>188.5</v>
      </c>
      <c r="F18" s="36" t="s">
        <v>18</v>
      </c>
      <c r="G18" s="24">
        <v>12</v>
      </c>
    </row>
    <row r="19" spans="1:7" s="28" customFormat="1" ht="15" customHeight="1">
      <c r="A19" s="86" t="s">
        <v>64</v>
      </c>
      <c r="B19" s="86"/>
      <c r="C19" s="10">
        <f>AVERAGE(C7:C18)</f>
        <v>212.16666666666666</v>
      </c>
      <c r="D19" s="10">
        <f>AVERAGE(D7:D18)</f>
        <v>201.625</v>
      </c>
      <c r="E19" s="10">
        <f>AVERAGE(E7:E18)</f>
        <v>206.89583333333334</v>
      </c>
      <c r="F19" s="86" t="s">
        <v>65</v>
      </c>
      <c r="G19" s="86"/>
    </row>
  </sheetData>
  <mergeCells count="5">
    <mergeCell ref="A2:G3"/>
    <mergeCell ref="A5:B6"/>
    <mergeCell ref="F5:G6"/>
    <mergeCell ref="A19:B19"/>
    <mergeCell ref="F19:G19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rightToLeft="1" topLeftCell="A25" workbookViewId="0">
      <selection activeCell="F19" sqref="A1:G19"/>
    </sheetView>
  </sheetViews>
  <sheetFormatPr defaultRowHeight="14.25"/>
  <cols>
    <col min="1" max="1" width="3.625" customWidth="1"/>
    <col min="2" max="2" width="20.125" bestFit="1" customWidth="1"/>
    <col min="3" max="3" width="9.5" customWidth="1"/>
    <col min="4" max="4" width="13.375" bestFit="1" customWidth="1"/>
    <col min="6" max="6" width="34.75" bestFit="1" customWidth="1"/>
    <col min="7" max="7" width="3.625" customWidth="1"/>
  </cols>
  <sheetData>
    <row r="1" spans="1:8" ht="17.25">
      <c r="A1" s="54"/>
      <c r="B1" s="54"/>
      <c r="C1" s="56"/>
      <c r="D1" s="57"/>
      <c r="E1" s="57"/>
      <c r="F1" s="57"/>
      <c r="G1" s="57"/>
    </row>
    <row r="2" spans="1:8" ht="14.25" customHeight="1">
      <c r="A2" s="96" t="s">
        <v>85</v>
      </c>
      <c r="B2" s="96"/>
      <c r="C2" s="96"/>
      <c r="D2" s="96"/>
      <c r="E2" s="96"/>
      <c r="F2" s="96"/>
      <c r="G2" s="96"/>
    </row>
    <row r="3" spans="1:8" ht="14.25" customHeight="1">
      <c r="A3" s="96"/>
      <c r="B3" s="96"/>
      <c r="C3" s="96"/>
      <c r="D3" s="96"/>
      <c r="E3" s="96"/>
      <c r="F3" s="96"/>
      <c r="G3" s="96"/>
    </row>
    <row r="4" spans="1:8" ht="15" customHeight="1">
      <c r="A4" s="58" t="s">
        <v>90</v>
      </c>
      <c r="B4" s="54"/>
      <c r="C4" s="59"/>
      <c r="D4" s="59"/>
      <c r="E4" s="59"/>
      <c r="F4" s="59"/>
      <c r="G4" s="59"/>
    </row>
    <row r="5" spans="1:8" ht="44.25" customHeight="1">
      <c r="A5" s="117" t="s">
        <v>8</v>
      </c>
      <c r="B5" s="117"/>
      <c r="C5" s="45" t="s">
        <v>110</v>
      </c>
      <c r="D5" s="45" t="s">
        <v>111</v>
      </c>
      <c r="E5" s="45" t="s">
        <v>33</v>
      </c>
      <c r="F5" s="117" t="s">
        <v>32</v>
      </c>
      <c r="G5" s="117"/>
    </row>
    <row r="6" spans="1:8" ht="23.25" customHeight="1">
      <c r="A6" s="117"/>
      <c r="B6" s="117"/>
      <c r="C6" s="40" t="s">
        <v>36</v>
      </c>
      <c r="D6" s="40" t="s">
        <v>69</v>
      </c>
      <c r="E6" s="40" t="s">
        <v>10</v>
      </c>
      <c r="F6" s="117"/>
      <c r="G6" s="117"/>
    </row>
    <row r="7" spans="1:8" ht="15" customHeight="1">
      <c r="A7" s="24">
        <v>1</v>
      </c>
      <c r="B7" s="29" t="s">
        <v>0</v>
      </c>
      <c r="C7" s="80">
        <v>737</v>
      </c>
      <c r="D7" s="80">
        <v>1767</v>
      </c>
      <c r="E7" s="31">
        <v>2504</v>
      </c>
      <c r="F7" s="36" t="s">
        <v>11</v>
      </c>
      <c r="G7" s="24">
        <v>1</v>
      </c>
      <c r="H7" s="27"/>
    </row>
    <row r="8" spans="1:8" ht="19.5">
      <c r="A8" s="24">
        <v>2</v>
      </c>
      <c r="B8" s="29" t="s">
        <v>56</v>
      </c>
      <c r="C8" s="81">
        <v>7835</v>
      </c>
      <c r="D8" s="81">
        <v>10806</v>
      </c>
      <c r="E8" s="32">
        <v>18641</v>
      </c>
      <c r="F8" s="36" t="s">
        <v>57</v>
      </c>
      <c r="G8" s="24">
        <v>2</v>
      </c>
      <c r="H8" s="27"/>
    </row>
    <row r="9" spans="1:8" ht="19.5">
      <c r="A9" s="24">
        <v>3</v>
      </c>
      <c r="B9" s="29" t="s">
        <v>1</v>
      </c>
      <c r="C9" s="81">
        <v>3910</v>
      </c>
      <c r="D9" s="81">
        <v>17747</v>
      </c>
      <c r="E9" s="32">
        <v>21657</v>
      </c>
      <c r="F9" s="36" t="s">
        <v>12</v>
      </c>
      <c r="G9" s="24">
        <v>3</v>
      </c>
      <c r="H9" s="27"/>
    </row>
    <row r="10" spans="1:8" ht="19.5">
      <c r="A10" s="24">
        <v>4</v>
      </c>
      <c r="B10" s="29" t="s">
        <v>58</v>
      </c>
      <c r="C10" s="81">
        <v>12835</v>
      </c>
      <c r="D10" s="81">
        <v>22359</v>
      </c>
      <c r="E10" s="32">
        <v>35194</v>
      </c>
      <c r="F10" s="36" t="s">
        <v>59</v>
      </c>
      <c r="G10" s="24">
        <v>4</v>
      </c>
      <c r="H10" s="27"/>
    </row>
    <row r="11" spans="1:8" ht="39">
      <c r="A11" s="24">
        <v>5</v>
      </c>
      <c r="B11" s="29" t="s">
        <v>60</v>
      </c>
      <c r="C11" s="81">
        <v>4838</v>
      </c>
      <c r="D11" s="81">
        <v>3612</v>
      </c>
      <c r="E11" s="32">
        <v>8450</v>
      </c>
      <c r="F11" s="36" t="s">
        <v>61</v>
      </c>
      <c r="G11" s="24">
        <v>5</v>
      </c>
      <c r="H11" s="27"/>
    </row>
    <row r="12" spans="1:8" ht="19.5">
      <c r="A12" s="24">
        <v>6</v>
      </c>
      <c r="B12" s="29" t="s">
        <v>62</v>
      </c>
      <c r="C12" s="81">
        <v>4418</v>
      </c>
      <c r="D12" s="81">
        <v>1380</v>
      </c>
      <c r="E12" s="32">
        <v>5798</v>
      </c>
      <c r="F12" s="36" t="s">
        <v>63</v>
      </c>
      <c r="G12" s="24">
        <v>6</v>
      </c>
      <c r="H12" s="27"/>
    </row>
    <row r="13" spans="1:8" ht="39">
      <c r="A13" s="24">
        <v>7</v>
      </c>
      <c r="B13" s="29" t="s">
        <v>2</v>
      </c>
      <c r="C13" s="81">
        <v>1058</v>
      </c>
      <c r="D13" s="81">
        <v>1575</v>
      </c>
      <c r="E13" s="32">
        <v>2633</v>
      </c>
      <c r="F13" s="36" t="s">
        <v>13</v>
      </c>
      <c r="G13" s="24">
        <v>7</v>
      </c>
      <c r="H13" s="27"/>
    </row>
    <row r="14" spans="1:8" ht="39">
      <c r="A14" s="24">
        <v>8</v>
      </c>
      <c r="B14" s="29" t="s">
        <v>3</v>
      </c>
      <c r="C14" s="81">
        <v>2906</v>
      </c>
      <c r="D14" s="81">
        <v>3600</v>
      </c>
      <c r="E14" s="32">
        <v>6506</v>
      </c>
      <c r="F14" s="36" t="s">
        <v>14</v>
      </c>
      <c r="G14" s="24">
        <v>8</v>
      </c>
      <c r="H14" s="27"/>
    </row>
    <row r="15" spans="1:8" ht="19.5">
      <c r="A15" s="24">
        <v>9</v>
      </c>
      <c r="B15" s="29" t="s">
        <v>4</v>
      </c>
      <c r="C15" s="81">
        <v>3651</v>
      </c>
      <c r="D15" s="81">
        <v>1120</v>
      </c>
      <c r="E15" s="32">
        <v>4771</v>
      </c>
      <c r="F15" s="36" t="s">
        <v>15</v>
      </c>
      <c r="G15" s="24">
        <v>9</v>
      </c>
      <c r="H15" s="27"/>
    </row>
    <row r="16" spans="1:8" ht="39">
      <c r="A16" s="24">
        <v>10</v>
      </c>
      <c r="B16" s="29" t="s">
        <v>5</v>
      </c>
      <c r="C16" s="81">
        <v>1999</v>
      </c>
      <c r="D16" s="81">
        <v>2381</v>
      </c>
      <c r="E16" s="32">
        <v>4380</v>
      </c>
      <c r="F16" s="36" t="s">
        <v>16</v>
      </c>
      <c r="G16" s="24">
        <v>10</v>
      </c>
      <c r="H16" s="27"/>
    </row>
    <row r="17" spans="1:8" ht="19.5">
      <c r="A17" s="24">
        <v>11</v>
      </c>
      <c r="B17" s="29" t="s">
        <v>6</v>
      </c>
      <c r="C17" s="81">
        <v>245</v>
      </c>
      <c r="D17" s="81">
        <v>245</v>
      </c>
      <c r="E17" s="32">
        <v>490</v>
      </c>
      <c r="F17" s="36" t="s">
        <v>17</v>
      </c>
      <c r="G17" s="24">
        <v>11</v>
      </c>
      <c r="H17" s="27"/>
    </row>
    <row r="18" spans="1:8" ht="19.5">
      <c r="A18" s="24">
        <v>12</v>
      </c>
      <c r="B18" s="29" t="s">
        <v>7</v>
      </c>
      <c r="C18" s="81">
        <v>1487</v>
      </c>
      <c r="D18" s="81">
        <v>3557</v>
      </c>
      <c r="E18" s="32">
        <v>5044</v>
      </c>
      <c r="F18" s="36" t="s">
        <v>18</v>
      </c>
      <c r="G18" s="24">
        <v>12</v>
      </c>
      <c r="H18" s="27"/>
    </row>
    <row r="19" spans="1:8" ht="15" customHeight="1">
      <c r="A19" s="111" t="s">
        <v>9</v>
      </c>
      <c r="B19" s="111"/>
      <c r="C19" s="5">
        <f>SUM(C7:C18)</f>
        <v>45919</v>
      </c>
      <c r="D19" s="5">
        <f t="shared" ref="D19:E19" si="0">SUM(D7:D18)</f>
        <v>70149</v>
      </c>
      <c r="E19" s="5">
        <f t="shared" si="0"/>
        <v>116068</v>
      </c>
      <c r="F19" s="111" t="s">
        <v>10</v>
      </c>
      <c r="G19" s="111"/>
    </row>
  </sheetData>
  <mergeCells count="5">
    <mergeCell ref="A2:G3"/>
    <mergeCell ref="A19:B19"/>
    <mergeCell ref="F19:G19"/>
    <mergeCell ref="A5:B6"/>
    <mergeCell ref="F5:G6"/>
  </mergeCells>
  <pageMargins left="0.7" right="0.7" top="0.75" bottom="0.75" header="0.3" footer="0.3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rightToLeft="1" tabSelected="1" topLeftCell="A25" workbookViewId="0">
      <selection activeCell="A2" sqref="A2:G19"/>
    </sheetView>
  </sheetViews>
  <sheetFormatPr defaultRowHeight="14.25"/>
  <cols>
    <col min="1" max="1" width="3.625" customWidth="1"/>
    <col min="2" max="2" width="21.625" bestFit="1" customWidth="1"/>
    <col min="3" max="3" width="9.5" customWidth="1"/>
    <col min="4" max="4" width="13.375" bestFit="1" customWidth="1"/>
    <col min="6" max="6" width="34.75" bestFit="1" customWidth="1"/>
    <col min="7" max="7" width="3.625" customWidth="1"/>
  </cols>
  <sheetData>
    <row r="1" spans="1:7" ht="17.25">
      <c r="A1" s="54"/>
      <c r="B1" s="54"/>
      <c r="C1" s="56"/>
      <c r="D1" s="57"/>
      <c r="E1" s="57"/>
      <c r="F1" s="57"/>
      <c r="G1" s="57"/>
    </row>
    <row r="2" spans="1:7" ht="14.25" customHeight="1">
      <c r="A2" s="96" t="s">
        <v>84</v>
      </c>
      <c r="B2" s="96"/>
      <c r="C2" s="96"/>
      <c r="D2" s="96"/>
      <c r="E2" s="96"/>
      <c r="F2" s="96"/>
      <c r="G2" s="96"/>
    </row>
    <row r="3" spans="1:7" ht="14.25" customHeight="1">
      <c r="A3" s="96"/>
      <c r="B3" s="96"/>
      <c r="C3" s="96"/>
      <c r="D3" s="96"/>
      <c r="E3" s="96"/>
      <c r="F3" s="96"/>
      <c r="G3" s="96"/>
    </row>
    <row r="4" spans="1:7" ht="21" customHeight="1">
      <c r="A4" s="58" t="s">
        <v>131</v>
      </c>
      <c r="B4" s="54"/>
      <c r="C4" s="59"/>
      <c r="D4" s="59"/>
      <c r="E4" s="59"/>
      <c r="F4" s="59"/>
      <c r="G4" s="59"/>
    </row>
    <row r="5" spans="1:7" ht="34.5" customHeight="1">
      <c r="A5" s="117" t="s">
        <v>8</v>
      </c>
      <c r="B5" s="117"/>
      <c r="C5" s="45" t="s">
        <v>110</v>
      </c>
      <c r="D5" s="45" t="s">
        <v>111</v>
      </c>
      <c r="E5" s="45" t="s">
        <v>33</v>
      </c>
      <c r="F5" s="117" t="s">
        <v>32</v>
      </c>
      <c r="G5" s="117"/>
    </row>
    <row r="6" spans="1:7" ht="23.25" customHeight="1">
      <c r="A6" s="117"/>
      <c r="B6" s="117"/>
      <c r="C6" s="40" t="s">
        <v>36</v>
      </c>
      <c r="D6" s="40" t="s">
        <v>69</v>
      </c>
      <c r="E6" s="40" t="s">
        <v>10</v>
      </c>
      <c r="F6" s="117"/>
      <c r="G6" s="117"/>
    </row>
    <row r="7" spans="1:7" ht="15" customHeight="1">
      <c r="A7" s="24">
        <v>1</v>
      </c>
      <c r="B7" s="29" t="s">
        <v>0</v>
      </c>
      <c r="C7" s="80">
        <v>2231</v>
      </c>
      <c r="D7" s="80">
        <v>5357</v>
      </c>
      <c r="E7" s="31">
        <v>7588</v>
      </c>
      <c r="F7" s="36" t="s">
        <v>11</v>
      </c>
      <c r="G7" s="24">
        <v>1</v>
      </c>
    </row>
    <row r="8" spans="1:7" ht="19.5">
      <c r="A8" s="24">
        <v>2</v>
      </c>
      <c r="B8" s="29" t="s">
        <v>56</v>
      </c>
      <c r="C8" s="81">
        <v>23742</v>
      </c>
      <c r="D8" s="81">
        <v>32742</v>
      </c>
      <c r="E8" s="32">
        <v>56484</v>
      </c>
      <c r="F8" s="36" t="s">
        <v>57</v>
      </c>
      <c r="G8" s="24">
        <v>2</v>
      </c>
    </row>
    <row r="9" spans="1:7" ht="19.5">
      <c r="A9" s="24">
        <v>3</v>
      </c>
      <c r="B9" s="29" t="s">
        <v>1</v>
      </c>
      <c r="C9" s="81">
        <v>11846</v>
      </c>
      <c r="D9" s="81">
        <v>53777</v>
      </c>
      <c r="E9" s="32">
        <v>65623</v>
      </c>
      <c r="F9" s="36" t="s">
        <v>12</v>
      </c>
      <c r="G9" s="24">
        <v>3</v>
      </c>
    </row>
    <row r="10" spans="1:7" ht="19.5">
      <c r="A10" s="24">
        <v>4</v>
      </c>
      <c r="B10" s="29" t="s">
        <v>58</v>
      </c>
      <c r="C10" s="81">
        <v>38891</v>
      </c>
      <c r="D10" s="81">
        <v>67754</v>
      </c>
      <c r="E10" s="32">
        <v>106645</v>
      </c>
      <c r="F10" s="36" t="s">
        <v>59</v>
      </c>
      <c r="G10" s="24">
        <v>4</v>
      </c>
    </row>
    <row r="11" spans="1:7" ht="39">
      <c r="A11" s="24">
        <v>5</v>
      </c>
      <c r="B11" s="29" t="s">
        <v>60</v>
      </c>
      <c r="C11" s="81">
        <v>14664</v>
      </c>
      <c r="D11" s="81">
        <v>10946</v>
      </c>
      <c r="E11" s="32">
        <v>25610</v>
      </c>
      <c r="F11" s="36" t="s">
        <v>61</v>
      </c>
      <c r="G11" s="24">
        <v>5</v>
      </c>
    </row>
    <row r="12" spans="1:7" ht="19.5">
      <c r="A12" s="24">
        <v>6</v>
      </c>
      <c r="B12" s="29" t="s">
        <v>62</v>
      </c>
      <c r="C12" s="81">
        <v>13387</v>
      </c>
      <c r="D12" s="81">
        <v>4184</v>
      </c>
      <c r="E12" s="32">
        <v>17571</v>
      </c>
      <c r="F12" s="36" t="s">
        <v>63</v>
      </c>
      <c r="G12" s="24">
        <v>6</v>
      </c>
    </row>
    <row r="13" spans="1:7" ht="39">
      <c r="A13" s="24">
        <v>7</v>
      </c>
      <c r="B13" s="29" t="s">
        <v>2</v>
      </c>
      <c r="C13" s="81">
        <v>3205</v>
      </c>
      <c r="D13" s="81">
        <v>4768</v>
      </c>
      <c r="E13" s="32">
        <v>7973</v>
      </c>
      <c r="F13" s="36" t="s">
        <v>13</v>
      </c>
      <c r="G13" s="24">
        <v>7</v>
      </c>
    </row>
    <row r="14" spans="1:7" ht="39">
      <c r="A14" s="24">
        <v>8</v>
      </c>
      <c r="B14" s="29" t="s">
        <v>3</v>
      </c>
      <c r="C14" s="81">
        <v>8806</v>
      </c>
      <c r="D14" s="81">
        <v>10911</v>
      </c>
      <c r="E14" s="32">
        <v>19717</v>
      </c>
      <c r="F14" s="36" t="s">
        <v>14</v>
      </c>
      <c r="G14" s="24">
        <v>8</v>
      </c>
    </row>
    <row r="15" spans="1:7" ht="19.5">
      <c r="A15" s="24">
        <v>9</v>
      </c>
      <c r="B15" s="29" t="s">
        <v>4</v>
      </c>
      <c r="C15" s="81">
        <v>11063</v>
      </c>
      <c r="D15" s="81">
        <v>3393</v>
      </c>
      <c r="E15" s="32">
        <v>14456</v>
      </c>
      <c r="F15" s="36" t="s">
        <v>15</v>
      </c>
      <c r="G15" s="24">
        <v>9</v>
      </c>
    </row>
    <row r="16" spans="1:7" ht="39">
      <c r="A16" s="24">
        <v>10</v>
      </c>
      <c r="B16" s="29" t="s">
        <v>5</v>
      </c>
      <c r="C16" s="81">
        <v>6059</v>
      </c>
      <c r="D16" s="81">
        <v>7213</v>
      </c>
      <c r="E16" s="32">
        <v>13272</v>
      </c>
      <c r="F16" s="36" t="s">
        <v>16</v>
      </c>
      <c r="G16" s="24">
        <v>10</v>
      </c>
    </row>
    <row r="17" spans="1:7" ht="19.5">
      <c r="A17" s="24">
        <v>11</v>
      </c>
      <c r="B17" s="29" t="s">
        <v>6</v>
      </c>
      <c r="C17" s="81">
        <v>744</v>
      </c>
      <c r="D17" s="81">
        <v>742</v>
      </c>
      <c r="E17" s="32">
        <v>1486</v>
      </c>
      <c r="F17" s="36" t="s">
        <v>17</v>
      </c>
      <c r="G17" s="24">
        <v>11</v>
      </c>
    </row>
    <row r="18" spans="1:7" ht="19.5">
      <c r="A18" s="24">
        <v>12</v>
      </c>
      <c r="B18" s="29" t="s">
        <v>7</v>
      </c>
      <c r="C18" s="81">
        <v>4505</v>
      </c>
      <c r="D18" s="81">
        <v>10777</v>
      </c>
      <c r="E18" s="32">
        <v>15282</v>
      </c>
      <c r="F18" s="36" t="s">
        <v>18</v>
      </c>
      <c r="G18" s="24">
        <v>12</v>
      </c>
    </row>
    <row r="19" spans="1:7" ht="15" customHeight="1">
      <c r="A19" s="111" t="s">
        <v>9</v>
      </c>
      <c r="B19" s="111"/>
      <c r="C19" s="5">
        <f>SUM(C7:C18)</f>
        <v>139143</v>
      </c>
      <c r="D19" s="5">
        <f t="shared" ref="D19:E19" si="0">SUM(D7:D18)</f>
        <v>212564</v>
      </c>
      <c r="E19" s="5">
        <f t="shared" si="0"/>
        <v>351707</v>
      </c>
      <c r="F19" s="111" t="s">
        <v>10</v>
      </c>
      <c r="G19" s="111"/>
    </row>
  </sheetData>
  <mergeCells count="5">
    <mergeCell ref="A2:G3"/>
    <mergeCell ref="A19:B19"/>
    <mergeCell ref="F19:G19"/>
    <mergeCell ref="A5:B6"/>
    <mergeCell ref="F5:G6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rightToLeft="1" workbookViewId="0">
      <selection activeCell="I1" sqref="A1:I21"/>
    </sheetView>
  </sheetViews>
  <sheetFormatPr defaultRowHeight="14.25"/>
  <cols>
    <col min="1" max="1" width="3.25" bestFit="1" customWidth="1"/>
    <col min="2" max="2" width="24.625" customWidth="1"/>
    <col min="3" max="3" width="9.5" bestFit="1" customWidth="1"/>
    <col min="4" max="4" width="8.375" bestFit="1" customWidth="1"/>
    <col min="5" max="5" width="8.875" bestFit="1" customWidth="1"/>
    <col min="6" max="6" width="8.125" bestFit="1" customWidth="1"/>
    <col min="7" max="7" width="9.75" bestFit="1" customWidth="1"/>
    <col min="8" max="8" width="34.875" customWidth="1"/>
    <col min="9" max="9" width="3.25" bestFit="1" customWidth="1"/>
  </cols>
  <sheetData>
    <row r="1" spans="1:10" s="56" customFormat="1">
      <c r="A1" s="54"/>
      <c r="B1" s="54"/>
    </row>
    <row r="2" spans="1:10" ht="14.25" customHeight="1">
      <c r="A2" s="90" t="s">
        <v>102</v>
      </c>
      <c r="B2" s="91"/>
      <c r="C2" s="91"/>
      <c r="D2" s="91"/>
      <c r="E2" s="91"/>
      <c r="F2" s="91"/>
      <c r="G2" s="91"/>
      <c r="H2" s="91"/>
      <c r="I2" s="92"/>
    </row>
    <row r="3" spans="1:10" ht="14.25" customHeight="1">
      <c r="A3" s="93"/>
      <c r="B3" s="94"/>
      <c r="C3" s="94"/>
      <c r="D3" s="94"/>
      <c r="E3" s="94"/>
      <c r="F3" s="94"/>
      <c r="G3" s="94"/>
      <c r="H3" s="94"/>
      <c r="I3" s="95"/>
    </row>
    <row r="4" spans="1:10" ht="14.25" customHeight="1" thickBot="1">
      <c r="A4" s="89" t="s">
        <v>66</v>
      </c>
      <c r="B4" s="89"/>
      <c r="C4" s="89"/>
      <c r="D4" s="89"/>
      <c r="E4" s="89"/>
      <c r="F4" s="89"/>
      <c r="G4" s="89"/>
      <c r="H4" s="55"/>
      <c r="I4" s="55"/>
    </row>
    <row r="5" spans="1:10" ht="15" hidden="1" customHeight="1" thickBot="1">
      <c r="A5" s="52"/>
      <c r="B5" s="53"/>
      <c r="C5" s="13"/>
      <c r="D5" s="13"/>
      <c r="E5" s="13"/>
      <c r="F5" s="13"/>
      <c r="G5" s="13"/>
      <c r="H5" s="13"/>
      <c r="I5" s="13"/>
    </row>
    <row r="6" spans="1:10" ht="40.5" customHeight="1" thickBot="1">
      <c r="A6" s="87" t="s">
        <v>8</v>
      </c>
      <c r="B6" s="87"/>
      <c r="C6" s="21" t="s">
        <v>19</v>
      </c>
      <c r="D6" s="21" t="s">
        <v>20</v>
      </c>
      <c r="E6" s="21" t="s">
        <v>21</v>
      </c>
      <c r="F6" s="21" t="s">
        <v>22</v>
      </c>
      <c r="G6" s="87" t="s">
        <v>26</v>
      </c>
      <c r="H6" s="87" t="s">
        <v>32</v>
      </c>
      <c r="I6" s="87"/>
    </row>
    <row r="7" spans="1:10" ht="23.25" customHeight="1">
      <c r="A7" s="88"/>
      <c r="B7" s="88"/>
      <c r="C7" s="19" t="s">
        <v>31</v>
      </c>
      <c r="D7" s="19" t="s">
        <v>23</v>
      </c>
      <c r="E7" s="19" t="s">
        <v>24</v>
      </c>
      <c r="F7" s="19" t="s">
        <v>25</v>
      </c>
      <c r="G7" s="88"/>
      <c r="H7" s="88"/>
      <c r="I7" s="88"/>
    </row>
    <row r="8" spans="1:10" ht="21" customHeight="1">
      <c r="A8" s="88"/>
      <c r="B8" s="88"/>
      <c r="C8" s="7" t="s">
        <v>27</v>
      </c>
      <c r="D8" s="7" t="s">
        <v>28</v>
      </c>
      <c r="E8" s="7" t="s">
        <v>29</v>
      </c>
      <c r="F8" s="7" t="s">
        <v>30</v>
      </c>
      <c r="G8" s="20" t="s">
        <v>10</v>
      </c>
      <c r="H8" s="88"/>
      <c r="I8" s="88"/>
    </row>
    <row r="9" spans="1:10" ht="15" customHeight="1">
      <c r="A9" s="69">
        <v>1</v>
      </c>
      <c r="B9" s="70" t="s">
        <v>0</v>
      </c>
      <c r="C9" s="71">
        <v>41947.262162323124</v>
      </c>
      <c r="D9" s="71">
        <v>3368.3764947185641</v>
      </c>
      <c r="E9" s="71">
        <v>1083.8899744797327</v>
      </c>
      <c r="F9" s="71">
        <v>3693.8039040494841</v>
      </c>
      <c r="G9" s="25">
        <v>50093.332535570902</v>
      </c>
      <c r="H9" s="73" t="s">
        <v>11</v>
      </c>
      <c r="I9" s="69">
        <v>1</v>
      </c>
      <c r="J9" s="27"/>
    </row>
    <row r="10" spans="1:10" ht="15" customHeight="1">
      <c r="A10" s="69">
        <v>2</v>
      </c>
      <c r="B10" s="70" t="s">
        <v>56</v>
      </c>
      <c r="C10" s="71">
        <v>30446.122159422797</v>
      </c>
      <c r="D10" s="71">
        <v>42371.293281413222</v>
      </c>
      <c r="E10" s="71">
        <v>56290.027823912184</v>
      </c>
      <c r="F10" s="71">
        <v>245099.07368677709</v>
      </c>
      <c r="G10" s="25">
        <v>374206.51695152523</v>
      </c>
      <c r="H10" s="73" t="s">
        <v>57</v>
      </c>
      <c r="I10" s="69">
        <v>2</v>
      </c>
      <c r="J10" s="27"/>
    </row>
    <row r="11" spans="1:10" ht="15" customHeight="1">
      <c r="A11" s="69">
        <v>3</v>
      </c>
      <c r="B11" s="70" t="s">
        <v>1</v>
      </c>
      <c r="C11" s="71">
        <v>20165.054781049337</v>
      </c>
      <c r="D11" s="71">
        <v>37080.091180034593</v>
      </c>
      <c r="E11" s="71">
        <v>25492.742187222633</v>
      </c>
      <c r="F11" s="71">
        <v>62884.977487747703</v>
      </c>
      <c r="G11" s="25">
        <v>145622.86563605425</v>
      </c>
      <c r="H11" s="73" t="s">
        <v>12</v>
      </c>
      <c r="I11" s="69">
        <v>3</v>
      </c>
      <c r="J11" s="27"/>
    </row>
    <row r="12" spans="1:10" ht="15" customHeight="1">
      <c r="A12" s="69">
        <v>4</v>
      </c>
      <c r="B12" s="70" t="s">
        <v>58</v>
      </c>
      <c r="C12" s="71">
        <v>268388.21438220801</v>
      </c>
      <c r="D12" s="71">
        <v>138574.14369684609</v>
      </c>
      <c r="E12" s="71">
        <v>54689.235913754892</v>
      </c>
      <c r="F12" s="71">
        <v>34275.082851933475</v>
      </c>
      <c r="G12" s="25">
        <v>495926.6768447425</v>
      </c>
      <c r="H12" s="73" t="s">
        <v>59</v>
      </c>
      <c r="I12" s="69">
        <v>4</v>
      </c>
      <c r="J12" s="27"/>
    </row>
    <row r="13" spans="1:10" ht="15" customHeight="1">
      <c r="A13" s="69">
        <v>5</v>
      </c>
      <c r="B13" s="70" t="s">
        <v>60</v>
      </c>
      <c r="C13" s="71">
        <v>12845.193188854813</v>
      </c>
      <c r="D13" s="71">
        <v>29773.101955749491</v>
      </c>
      <c r="E13" s="71">
        <v>23712.61301481834</v>
      </c>
      <c r="F13" s="71">
        <v>99399.978472645147</v>
      </c>
      <c r="G13" s="25">
        <v>165730.88663206779</v>
      </c>
      <c r="H13" s="73" t="s">
        <v>61</v>
      </c>
      <c r="I13" s="69">
        <v>5</v>
      </c>
      <c r="J13" s="27"/>
    </row>
    <row r="14" spans="1:10" ht="15" customHeight="1">
      <c r="A14" s="69">
        <v>6</v>
      </c>
      <c r="B14" s="70" t="s">
        <v>62</v>
      </c>
      <c r="C14" s="71">
        <v>56016.474838370938</v>
      </c>
      <c r="D14" s="71">
        <v>48580.847782385099</v>
      </c>
      <c r="E14" s="71">
        <v>13725.601942436388</v>
      </c>
      <c r="F14" s="71">
        <v>31892.979005238249</v>
      </c>
      <c r="G14" s="25">
        <v>150215.90356843069</v>
      </c>
      <c r="H14" s="73" t="s">
        <v>63</v>
      </c>
      <c r="I14" s="69">
        <v>6</v>
      </c>
      <c r="J14" s="27"/>
    </row>
    <row r="15" spans="1:10" ht="15" customHeight="1">
      <c r="A15" s="69">
        <v>7</v>
      </c>
      <c r="B15" s="70" t="s">
        <v>2</v>
      </c>
      <c r="C15" s="71">
        <v>9095.4110746490587</v>
      </c>
      <c r="D15" s="71">
        <v>14360.433942358855</v>
      </c>
      <c r="E15" s="71">
        <v>5047.5036342681015</v>
      </c>
      <c r="F15" s="71">
        <v>5310.4010682980252</v>
      </c>
      <c r="G15" s="25">
        <v>33813.749719574043</v>
      </c>
      <c r="H15" s="73" t="s">
        <v>13</v>
      </c>
      <c r="I15" s="69">
        <v>7</v>
      </c>
      <c r="J15" s="27"/>
    </row>
    <row r="16" spans="1:10" ht="15" customHeight="1">
      <c r="A16" s="69">
        <v>8</v>
      </c>
      <c r="B16" s="70" t="s">
        <v>3</v>
      </c>
      <c r="C16" s="71">
        <v>22219.116984026026</v>
      </c>
      <c r="D16" s="71">
        <v>19806.005564363029</v>
      </c>
      <c r="E16" s="71">
        <v>18191.550787792516</v>
      </c>
      <c r="F16" s="71">
        <v>25144.070967647633</v>
      </c>
      <c r="G16" s="25">
        <v>85360.744303829211</v>
      </c>
      <c r="H16" s="73" t="s">
        <v>14</v>
      </c>
      <c r="I16" s="69">
        <v>8</v>
      </c>
      <c r="J16" s="27"/>
    </row>
    <row r="17" spans="1:10" ht="15" customHeight="1">
      <c r="A17" s="69">
        <v>9</v>
      </c>
      <c r="B17" s="70" t="s">
        <v>4</v>
      </c>
      <c r="C17" s="71">
        <v>6627.2248576660531</v>
      </c>
      <c r="D17" s="71">
        <v>69282.176071114474</v>
      </c>
      <c r="E17" s="71">
        <v>26549.408156919955</v>
      </c>
      <c r="F17" s="71">
        <v>4953.2812056948023</v>
      </c>
      <c r="G17" s="25">
        <v>107412.09029139529</v>
      </c>
      <c r="H17" s="73" t="s">
        <v>15</v>
      </c>
      <c r="I17" s="69">
        <v>9</v>
      </c>
      <c r="J17" s="27"/>
    </row>
    <row r="18" spans="1:10" ht="15" customHeight="1">
      <c r="A18" s="69">
        <v>10</v>
      </c>
      <c r="B18" s="70" t="s">
        <v>5</v>
      </c>
      <c r="C18" s="71">
        <v>2857.8222931020337</v>
      </c>
      <c r="D18" s="71">
        <v>24647.706708872727</v>
      </c>
      <c r="E18" s="71">
        <v>14432.425877260117</v>
      </c>
      <c r="F18" s="71">
        <v>20093.30091756022</v>
      </c>
      <c r="G18" s="25">
        <v>62031.2557967951</v>
      </c>
      <c r="H18" s="73" t="s">
        <v>16</v>
      </c>
      <c r="I18" s="69">
        <v>10</v>
      </c>
      <c r="J18" s="27"/>
    </row>
    <row r="19" spans="1:10" ht="15" customHeight="1">
      <c r="A19" s="69">
        <v>11</v>
      </c>
      <c r="B19" s="70" t="s">
        <v>6</v>
      </c>
      <c r="C19" s="71">
        <v>1644.4320426402144</v>
      </c>
      <c r="D19" s="71">
        <v>3675.7863101879602</v>
      </c>
      <c r="E19" s="72">
        <v>1609.9663472506534</v>
      </c>
      <c r="F19" s="71">
        <v>0</v>
      </c>
      <c r="G19" s="25">
        <v>6930.1847000788284</v>
      </c>
      <c r="H19" s="73" t="s">
        <v>17</v>
      </c>
      <c r="I19" s="69">
        <v>11</v>
      </c>
      <c r="J19" s="27"/>
    </row>
    <row r="20" spans="1:10" ht="15" customHeight="1">
      <c r="A20" s="69">
        <v>12</v>
      </c>
      <c r="B20" s="70" t="s">
        <v>7</v>
      </c>
      <c r="C20" s="71">
        <v>27171.521710625988</v>
      </c>
      <c r="D20" s="71">
        <v>16566.69582557564</v>
      </c>
      <c r="E20" s="71">
        <v>4118.5633412233456</v>
      </c>
      <c r="F20" s="71">
        <v>1786.0273243539241</v>
      </c>
      <c r="G20" s="25">
        <v>49642.808201778898</v>
      </c>
      <c r="H20" s="73" t="s">
        <v>18</v>
      </c>
      <c r="I20" s="69">
        <v>12</v>
      </c>
      <c r="J20" s="27"/>
    </row>
    <row r="21" spans="1:10" ht="15" customHeight="1">
      <c r="A21" s="86" t="s">
        <v>9</v>
      </c>
      <c r="B21" s="86"/>
      <c r="C21" s="10">
        <f>SUM(C9:C20)</f>
        <v>499423.85047493846</v>
      </c>
      <c r="D21" s="10">
        <f>SUM(D9:D20)</f>
        <v>448086.65881361975</v>
      </c>
      <c r="E21" s="10">
        <f t="shared" ref="E21:G21" si="0">SUM(E9:E20)</f>
        <v>244943.52900133884</v>
      </c>
      <c r="F21" s="10">
        <f t="shared" si="0"/>
        <v>534532.97689194581</v>
      </c>
      <c r="G21" s="10">
        <f t="shared" si="0"/>
        <v>1726987.015181843</v>
      </c>
      <c r="H21" s="86" t="s">
        <v>10</v>
      </c>
      <c r="I21" s="86"/>
    </row>
  </sheetData>
  <mergeCells count="7">
    <mergeCell ref="A4:G4"/>
    <mergeCell ref="A2:I3"/>
    <mergeCell ref="A21:B21"/>
    <mergeCell ref="H21:I21"/>
    <mergeCell ref="A6:B8"/>
    <mergeCell ref="G6:G7"/>
    <mergeCell ref="H6:I8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rightToLeft="1" workbookViewId="0">
      <selection activeCell="I1" sqref="A1:I21"/>
    </sheetView>
  </sheetViews>
  <sheetFormatPr defaultRowHeight="14.25"/>
  <cols>
    <col min="1" max="1" width="3.625" customWidth="1"/>
    <col min="2" max="2" width="20.875" bestFit="1" customWidth="1"/>
    <col min="3" max="3" width="11.875" customWidth="1"/>
    <col min="4" max="4" width="10.5" bestFit="1" customWidth="1"/>
    <col min="5" max="5" width="9.25" bestFit="1" customWidth="1"/>
    <col min="6" max="6" width="10.625" bestFit="1" customWidth="1"/>
    <col min="7" max="7" width="10.75" customWidth="1"/>
    <col min="8" max="8" width="34.75" bestFit="1" customWidth="1"/>
    <col min="9" max="9" width="3.625" customWidth="1"/>
  </cols>
  <sheetData>
    <row r="1" spans="1:9" ht="17.25">
      <c r="A1" s="54"/>
      <c r="B1" s="54"/>
      <c r="C1" s="57"/>
      <c r="D1" s="57"/>
      <c r="E1" s="57"/>
      <c r="F1" s="57"/>
      <c r="G1" s="57"/>
      <c r="H1" s="57"/>
      <c r="I1" s="57"/>
    </row>
    <row r="2" spans="1:9" ht="14.25" customHeight="1">
      <c r="A2" s="96" t="s">
        <v>101</v>
      </c>
      <c r="B2" s="96"/>
      <c r="C2" s="96"/>
      <c r="D2" s="96"/>
      <c r="E2" s="96"/>
      <c r="F2" s="96"/>
      <c r="G2" s="96"/>
      <c r="H2" s="96"/>
      <c r="I2" s="96"/>
    </row>
    <row r="3" spans="1:9" ht="7.5" customHeight="1">
      <c r="A3" s="96"/>
      <c r="B3" s="96"/>
      <c r="C3" s="96"/>
      <c r="D3" s="96"/>
      <c r="E3" s="96"/>
      <c r="F3" s="96"/>
      <c r="G3" s="96"/>
      <c r="H3" s="96"/>
      <c r="I3" s="96"/>
    </row>
    <row r="4" spans="1:9" ht="21" customHeight="1">
      <c r="A4" s="118" t="s">
        <v>68</v>
      </c>
      <c r="B4" s="119"/>
      <c r="C4" s="119"/>
      <c r="D4" s="119"/>
      <c r="E4" s="119"/>
      <c r="F4" s="119"/>
      <c r="G4" s="119"/>
      <c r="H4" s="119"/>
      <c r="I4" s="120"/>
    </row>
    <row r="5" spans="1:9" ht="2.25" customHeight="1" thickBot="1">
      <c r="A5" s="52"/>
      <c r="B5" s="52"/>
    </row>
    <row r="6" spans="1:9" ht="32.25" customHeight="1" thickBot="1">
      <c r="A6" s="98" t="s">
        <v>8</v>
      </c>
      <c r="B6" s="98"/>
      <c r="C6" s="34" t="s">
        <v>19</v>
      </c>
      <c r="D6" s="34" t="s">
        <v>20</v>
      </c>
      <c r="E6" s="34" t="s">
        <v>21</v>
      </c>
      <c r="F6" s="34" t="s">
        <v>22</v>
      </c>
      <c r="G6" s="100" t="s">
        <v>26</v>
      </c>
      <c r="H6" s="98" t="s">
        <v>32</v>
      </c>
      <c r="I6" s="98"/>
    </row>
    <row r="7" spans="1:9" ht="23.25" customHeight="1">
      <c r="A7" s="99"/>
      <c r="B7" s="99"/>
      <c r="C7" s="44" t="s">
        <v>31</v>
      </c>
      <c r="D7" s="44" t="s">
        <v>23</v>
      </c>
      <c r="E7" s="44" t="s">
        <v>24</v>
      </c>
      <c r="F7" s="44" t="s">
        <v>25</v>
      </c>
      <c r="G7" s="101"/>
      <c r="H7" s="99"/>
      <c r="I7" s="99"/>
    </row>
    <row r="8" spans="1:9" ht="21" customHeight="1">
      <c r="A8" s="99"/>
      <c r="B8" s="99"/>
      <c r="C8" s="3" t="s">
        <v>27</v>
      </c>
      <c r="D8" s="3" t="s">
        <v>28</v>
      </c>
      <c r="E8" s="3" t="s">
        <v>29</v>
      </c>
      <c r="F8" s="3" t="s">
        <v>30</v>
      </c>
      <c r="G8" s="43" t="s">
        <v>10</v>
      </c>
      <c r="H8" s="99"/>
      <c r="I8" s="99"/>
    </row>
    <row r="9" spans="1:9" ht="15" customHeight="1">
      <c r="A9" s="26">
        <v>1</v>
      </c>
      <c r="B9" s="30" t="s">
        <v>0</v>
      </c>
      <c r="C9" s="49">
        <v>191056.24165416742</v>
      </c>
      <c r="D9" s="49">
        <v>54594.637027482328</v>
      </c>
      <c r="E9" s="49">
        <v>14194.753773855817</v>
      </c>
      <c r="F9" s="49">
        <v>38251.626151149059</v>
      </c>
      <c r="G9" s="25">
        <v>298097.25860665459</v>
      </c>
      <c r="H9" s="37" t="s">
        <v>11</v>
      </c>
      <c r="I9" s="26">
        <v>1</v>
      </c>
    </row>
    <row r="10" spans="1:9" ht="15" customHeight="1">
      <c r="A10" s="26">
        <v>2</v>
      </c>
      <c r="B10" s="30" t="s">
        <v>56</v>
      </c>
      <c r="C10" s="49">
        <v>237532.0102488038</v>
      </c>
      <c r="D10" s="49">
        <v>194457.8500598075</v>
      </c>
      <c r="E10" s="49">
        <v>206368.08700640293</v>
      </c>
      <c r="F10" s="49">
        <v>315943.73915335728</v>
      </c>
      <c r="G10" s="25">
        <v>954301.68646837131</v>
      </c>
      <c r="H10" s="37" t="s">
        <v>57</v>
      </c>
      <c r="I10" s="26">
        <v>2</v>
      </c>
    </row>
    <row r="11" spans="1:9" ht="15" customHeight="1">
      <c r="A11" s="26">
        <v>3</v>
      </c>
      <c r="B11" s="30" t="s">
        <v>1</v>
      </c>
      <c r="C11" s="49">
        <v>51946.974783260652</v>
      </c>
      <c r="D11" s="49">
        <v>152287.82429583493</v>
      </c>
      <c r="E11" s="49">
        <v>151178.57243059424</v>
      </c>
      <c r="F11" s="49">
        <v>646157.95500289334</v>
      </c>
      <c r="G11" s="25">
        <v>1001571.3265125832</v>
      </c>
      <c r="H11" s="37" t="s">
        <v>12</v>
      </c>
      <c r="I11" s="26">
        <v>3</v>
      </c>
    </row>
    <row r="12" spans="1:9" ht="15" customHeight="1">
      <c r="A12" s="26">
        <v>4</v>
      </c>
      <c r="B12" s="30" t="s">
        <v>58</v>
      </c>
      <c r="C12" s="49">
        <v>1111356.2029265338</v>
      </c>
      <c r="D12" s="49">
        <v>574944.022620084</v>
      </c>
      <c r="E12" s="49">
        <v>142882.06649084645</v>
      </c>
      <c r="F12" s="49">
        <v>104237.95890203392</v>
      </c>
      <c r="G12" s="25">
        <v>1933420.2509394982</v>
      </c>
      <c r="H12" s="37" t="s">
        <v>59</v>
      </c>
      <c r="I12" s="26">
        <v>4</v>
      </c>
    </row>
    <row r="13" spans="1:9" ht="15" customHeight="1">
      <c r="A13" s="26">
        <v>5</v>
      </c>
      <c r="B13" s="30" t="s">
        <v>60</v>
      </c>
      <c r="C13" s="49">
        <v>31008.760304987984</v>
      </c>
      <c r="D13" s="49">
        <v>67830.025364179412</v>
      </c>
      <c r="E13" s="49">
        <v>52332.857008481347</v>
      </c>
      <c r="F13" s="49">
        <v>72404.085744998491</v>
      </c>
      <c r="G13" s="25">
        <v>223575.72842264723</v>
      </c>
      <c r="H13" s="37" t="s">
        <v>61</v>
      </c>
      <c r="I13" s="26">
        <v>5</v>
      </c>
    </row>
    <row r="14" spans="1:9" ht="15" customHeight="1">
      <c r="A14" s="26">
        <v>6</v>
      </c>
      <c r="B14" s="30" t="s">
        <v>62</v>
      </c>
      <c r="C14" s="49">
        <v>25711.994103657529</v>
      </c>
      <c r="D14" s="49">
        <v>30724.404824254867</v>
      </c>
      <c r="E14" s="49">
        <v>16401.221913012472</v>
      </c>
      <c r="F14" s="49">
        <v>32425.330349141521</v>
      </c>
      <c r="G14" s="25">
        <v>105262.95119006638</v>
      </c>
      <c r="H14" s="37" t="s">
        <v>63</v>
      </c>
      <c r="I14" s="26">
        <v>6</v>
      </c>
    </row>
    <row r="15" spans="1:9" ht="15" customHeight="1">
      <c r="A15" s="26">
        <v>7</v>
      </c>
      <c r="B15" s="30" t="s">
        <v>2</v>
      </c>
      <c r="C15" s="49">
        <v>19108.22212931851</v>
      </c>
      <c r="D15" s="49">
        <v>29383.624987700005</v>
      </c>
      <c r="E15" s="49">
        <v>20183.096325850507</v>
      </c>
      <c r="F15" s="49">
        <v>18184.890213507246</v>
      </c>
      <c r="G15" s="25">
        <v>86859.833656376271</v>
      </c>
      <c r="H15" s="37" t="s">
        <v>13</v>
      </c>
      <c r="I15" s="26">
        <v>7</v>
      </c>
    </row>
    <row r="16" spans="1:9" ht="15" customHeight="1">
      <c r="A16" s="26">
        <v>8</v>
      </c>
      <c r="B16" s="30" t="s">
        <v>3</v>
      </c>
      <c r="C16" s="49">
        <v>26732.197627453046</v>
      </c>
      <c r="D16" s="49">
        <v>34986.329340565571</v>
      </c>
      <c r="E16" s="49">
        <v>34127.309848451827</v>
      </c>
      <c r="F16" s="49">
        <v>119319.05243017245</v>
      </c>
      <c r="G16" s="25">
        <v>215164.88924664288</v>
      </c>
      <c r="H16" s="37" t="s">
        <v>14</v>
      </c>
      <c r="I16" s="26">
        <v>8</v>
      </c>
    </row>
    <row r="17" spans="1:9" ht="15" customHeight="1">
      <c r="A17" s="26">
        <v>9</v>
      </c>
      <c r="B17" s="30" t="s">
        <v>4</v>
      </c>
      <c r="C17" s="49">
        <v>3713.2922837023539</v>
      </c>
      <c r="D17" s="49">
        <v>58995.916055291898</v>
      </c>
      <c r="E17" s="49">
        <v>34603.890343210027</v>
      </c>
      <c r="F17" s="49">
        <v>2922.8831687796555</v>
      </c>
      <c r="G17" s="25">
        <v>100235.98185098392</v>
      </c>
      <c r="H17" s="37" t="s">
        <v>15</v>
      </c>
      <c r="I17" s="26">
        <v>9</v>
      </c>
    </row>
    <row r="18" spans="1:9" ht="15" customHeight="1">
      <c r="A18" s="26">
        <v>10</v>
      </c>
      <c r="B18" s="30" t="s">
        <v>5</v>
      </c>
      <c r="C18" s="49">
        <v>2226.3872544431438</v>
      </c>
      <c r="D18" s="49">
        <v>41405.445875162361</v>
      </c>
      <c r="E18" s="49">
        <v>41397.695446171245</v>
      </c>
      <c r="F18" s="49">
        <v>60653.89783152294</v>
      </c>
      <c r="G18" s="25">
        <v>145683.4264072997</v>
      </c>
      <c r="H18" s="37" t="s">
        <v>16</v>
      </c>
      <c r="I18" s="26">
        <v>10</v>
      </c>
    </row>
    <row r="19" spans="1:9" ht="15" customHeight="1">
      <c r="A19" s="26">
        <v>11</v>
      </c>
      <c r="B19" s="30" t="s">
        <v>6</v>
      </c>
      <c r="C19" s="49">
        <v>5802.7872312709969</v>
      </c>
      <c r="D19" s="49">
        <v>16986.281396725339</v>
      </c>
      <c r="E19" s="49">
        <v>6298.2389277139355</v>
      </c>
      <c r="F19" s="49">
        <v>0</v>
      </c>
      <c r="G19" s="25">
        <v>29087.307555710271</v>
      </c>
      <c r="H19" s="37" t="s">
        <v>17</v>
      </c>
      <c r="I19" s="26">
        <v>11</v>
      </c>
    </row>
    <row r="20" spans="1:9" ht="15" customHeight="1">
      <c r="A20" s="26">
        <v>12</v>
      </c>
      <c r="B20" s="30" t="s">
        <v>7</v>
      </c>
      <c r="C20" s="49">
        <v>133279.55294473961</v>
      </c>
      <c r="D20" s="49">
        <v>23519.674490836529</v>
      </c>
      <c r="E20" s="49">
        <v>8198.7938563925218</v>
      </c>
      <c r="F20" s="49">
        <v>4980.7273901896669</v>
      </c>
      <c r="G20" s="25">
        <v>169978.74868215833</v>
      </c>
      <c r="H20" s="37" t="s">
        <v>18</v>
      </c>
      <c r="I20" s="26">
        <v>12</v>
      </c>
    </row>
    <row r="21" spans="1:9" ht="15" customHeight="1">
      <c r="A21" s="97" t="s">
        <v>9</v>
      </c>
      <c r="B21" s="97"/>
      <c r="C21" s="11">
        <v>1839474.6234923401</v>
      </c>
      <c r="D21" s="11">
        <v>1280116.0363379247</v>
      </c>
      <c r="E21" s="11">
        <v>728166.58337098337</v>
      </c>
      <c r="F21" s="11">
        <v>1415482.1463377452</v>
      </c>
      <c r="G21" s="11">
        <v>5263239.3895389903</v>
      </c>
      <c r="H21" s="97" t="s">
        <v>10</v>
      </c>
      <c r="I21" s="97"/>
    </row>
  </sheetData>
  <mergeCells count="7">
    <mergeCell ref="A2:I3"/>
    <mergeCell ref="A21:B21"/>
    <mergeCell ref="H21:I21"/>
    <mergeCell ref="A6:B8"/>
    <mergeCell ref="G6:G7"/>
    <mergeCell ref="H6:I8"/>
    <mergeCell ref="A4:I4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rightToLeft="1" workbookViewId="0">
      <selection activeCell="A11" sqref="A11"/>
    </sheetView>
  </sheetViews>
  <sheetFormatPr defaultRowHeight="14.25"/>
  <cols>
    <col min="1" max="1" width="3.625" customWidth="1"/>
    <col min="2" max="2" width="21.625" bestFit="1" customWidth="1"/>
    <col min="3" max="3" width="11.875" customWidth="1"/>
    <col min="4" max="4" width="9.625" bestFit="1" customWidth="1"/>
    <col min="5" max="5" width="9.125" bestFit="1" customWidth="1"/>
    <col min="6" max="6" width="11.75" customWidth="1"/>
    <col min="7" max="7" width="10.75" customWidth="1"/>
    <col min="8" max="8" width="34.75" bestFit="1" customWidth="1"/>
    <col min="9" max="9" width="3.625" customWidth="1"/>
  </cols>
  <sheetData>
    <row r="1" spans="1:9" ht="17.25">
      <c r="A1" s="54"/>
      <c r="B1" s="54"/>
      <c r="C1" s="57"/>
      <c r="D1" s="57"/>
      <c r="E1" s="57"/>
      <c r="F1" s="57"/>
      <c r="G1" s="57"/>
      <c r="H1" s="57"/>
      <c r="I1" s="57"/>
    </row>
    <row r="2" spans="1:9" ht="14.25" customHeight="1">
      <c r="A2" s="90" t="s">
        <v>100</v>
      </c>
      <c r="B2" s="102"/>
      <c r="C2" s="102"/>
      <c r="D2" s="102"/>
      <c r="E2" s="102"/>
      <c r="F2" s="102"/>
      <c r="G2" s="102"/>
      <c r="H2" s="102"/>
      <c r="I2" s="103"/>
    </row>
    <row r="3" spans="1:9" ht="14.25" customHeight="1">
      <c r="A3" s="104"/>
      <c r="B3" s="105"/>
      <c r="C3" s="105"/>
      <c r="D3" s="105"/>
      <c r="E3" s="105"/>
      <c r="F3" s="105"/>
      <c r="G3" s="105"/>
      <c r="H3" s="105"/>
      <c r="I3" s="106"/>
    </row>
    <row r="4" spans="1:9" ht="18.75" customHeight="1">
      <c r="A4" s="58" t="s">
        <v>67</v>
      </c>
      <c r="B4" s="54"/>
      <c r="C4" s="59"/>
      <c r="D4" s="59"/>
      <c r="E4" s="59"/>
      <c r="F4" s="59"/>
      <c r="G4" s="59"/>
      <c r="H4" s="59"/>
      <c r="I4" s="59"/>
    </row>
    <row r="5" spans="1:9" ht="2.25" customHeight="1" thickBot="1">
      <c r="A5" s="52"/>
      <c r="B5" s="52"/>
    </row>
    <row r="6" spans="1:9" ht="45" customHeight="1" thickBot="1">
      <c r="A6" s="82" t="s">
        <v>8</v>
      </c>
      <c r="B6" s="82"/>
      <c r="C6" s="16" t="s">
        <v>19</v>
      </c>
      <c r="D6" s="16" t="s">
        <v>20</v>
      </c>
      <c r="E6" s="16" t="s">
        <v>21</v>
      </c>
      <c r="F6" s="16" t="s">
        <v>22</v>
      </c>
      <c r="G6" s="82" t="s">
        <v>26</v>
      </c>
      <c r="H6" s="82" t="s">
        <v>32</v>
      </c>
      <c r="I6" s="82"/>
    </row>
    <row r="7" spans="1:9" ht="23.25" customHeight="1">
      <c r="A7" s="83"/>
      <c r="B7" s="83"/>
      <c r="C7" s="14" t="s">
        <v>31</v>
      </c>
      <c r="D7" s="14" t="s">
        <v>23</v>
      </c>
      <c r="E7" s="14" t="s">
        <v>24</v>
      </c>
      <c r="F7" s="14" t="s">
        <v>25</v>
      </c>
      <c r="G7" s="83"/>
      <c r="H7" s="83"/>
      <c r="I7" s="83"/>
    </row>
    <row r="8" spans="1:9" ht="21" customHeight="1">
      <c r="A8" s="83"/>
      <c r="B8" s="83"/>
      <c r="C8" s="7" t="s">
        <v>80</v>
      </c>
      <c r="D8" s="7" t="s">
        <v>81</v>
      </c>
      <c r="E8" s="7" t="s">
        <v>82</v>
      </c>
      <c r="F8" s="7" t="s">
        <v>30</v>
      </c>
      <c r="G8" s="15" t="s">
        <v>10</v>
      </c>
      <c r="H8" s="83"/>
      <c r="I8" s="83"/>
    </row>
    <row r="9" spans="1:9" ht="15" customHeight="1">
      <c r="A9" s="26">
        <v>1</v>
      </c>
      <c r="B9" s="30" t="s">
        <v>0</v>
      </c>
      <c r="C9" s="49">
        <v>233003.50381649053</v>
      </c>
      <c r="D9" s="49">
        <v>57963.01352220089</v>
      </c>
      <c r="E9" s="49">
        <v>15278.643748335549</v>
      </c>
      <c r="F9" s="49">
        <v>41945.430055198543</v>
      </c>
      <c r="G9" s="25">
        <v>348190.59114222549</v>
      </c>
      <c r="H9" s="37" t="s">
        <v>11</v>
      </c>
      <c r="I9" s="26">
        <v>1</v>
      </c>
    </row>
    <row r="10" spans="1:9" ht="15" customHeight="1">
      <c r="A10" s="26">
        <v>2</v>
      </c>
      <c r="B10" s="30" t="s">
        <v>56</v>
      </c>
      <c r="C10" s="49">
        <v>267978.13240822661</v>
      </c>
      <c r="D10" s="49">
        <v>236829.14334122074</v>
      </c>
      <c r="E10" s="49">
        <v>262658.11483031511</v>
      </c>
      <c r="F10" s="49">
        <v>561042.81284013437</v>
      </c>
      <c r="G10" s="25">
        <v>1328508.2034198965</v>
      </c>
      <c r="H10" s="37" t="s">
        <v>57</v>
      </c>
      <c r="I10" s="26">
        <v>2</v>
      </c>
    </row>
    <row r="11" spans="1:9" ht="15" customHeight="1">
      <c r="A11" s="26">
        <v>3</v>
      </c>
      <c r="B11" s="30" t="s">
        <v>1</v>
      </c>
      <c r="C11" s="49">
        <v>72112.029564309982</v>
      </c>
      <c r="D11" s="49">
        <v>189367.91547586952</v>
      </c>
      <c r="E11" s="49">
        <v>176671.31461781688</v>
      </c>
      <c r="F11" s="49">
        <v>709042.93249064102</v>
      </c>
      <c r="G11" s="25">
        <v>1147194.1921486375</v>
      </c>
      <c r="H11" s="37" t="s">
        <v>12</v>
      </c>
      <c r="I11" s="26">
        <v>3</v>
      </c>
    </row>
    <row r="12" spans="1:9" ht="15" customHeight="1">
      <c r="A12" s="26">
        <v>4</v>
      </c>
      <c r="B12" s="30" t="s">
        <v>58</v>
      </c>
      <c r="C12" s="49">
        <v>1379744.4173087417</v>
      </c>
      <c r="D12" s="49">
        <v>713518.16631693009</v>
      </c>
      <c r="E12" s="49">
        <v>197571.30240460136</v>
      </c>
      <c r="F12" s="49">
        <v>138513.04175396741</v>
      </c>
      <c r="G12" s="25">
        <v>2429346.9277842408</v>
      </c>
      <c r="H12" s="37" t="s">
        <v>59</v>
      </c>
      <c r="I12" s="26">
        <v>4</v>
      </c>
    </row>
    <row r="13" spans="1:9" ht="15" customHeight="1">
      <c r="A13" s="26">
        <v>5</v>
      </c>
      <c r="B13" s="30" t="s">
        <v>60</v>
      </c>
      <c r="C13" s="49">
        <v>43853.953493842797</v>
      </c>
      <c r="D13" s="49">
        <v>97603.127319928899</v>
      </c>
      <c r="E13" s="49">
        <v>76045.470023299684</v>
      </c>
      <c r="F13" s="49">
        <v>171804.06421764364</v>
      </c>
      <c r="G13" s="25">
        <v>389306.61505471502</v>
      </c>
      <c r="H13" s="37" t="s">
        <v>61</v>
      </c>
      <c r="I13" s="26">
        <v>5</v>
      </c>
    </row>
    <row r="14" spans="1:9" ht="15" customHeight="1">
      <c r="A14" s="26">
        <v>6</v>
      </c>
      <c r="B14" s="30" t="s">
        <v>62</v>
      </c>
      <c r="C14" s="49">
        <v>81728.46894202847</v>
      </c>
      <c r="D14" s="49">
        <v>79305.252606639988</v>
      </c>
      <c r="E14" s="49">
        <v>30126.82385544886</v>
      </c>
      <c r="F14" s="49">
        <v>64318.309354379773</v>
      </c>
      <c r="G14" s="25">
        <v>255478.85475849707</v>
      </c>
      <c r="H14" s="37" t="s">
        <v>63</v>
      </c>
      <c r="I14" s="26">
        <v>6</v>
      </c>
    </row>
    <row r="15" spans="1:9" ht="15" customHeight="1">
      <c r="A15" s="26">
        <v>7</v>
      </c>
      <c r="B15" s="30" t="s">
        <v>2</v>
      </c>
      <c r="C15" s="49">
        <v>28203.633203967569</v>
      </c>
      <c r="D15" s="49">
        <v>43744.058930058862</v>
      </c>
      <c r="E15" s="49">
        <v>25230.599960118609</v>
      </c>
      <c r="F15" s="49">
        <v>23495.291281805272</v>
      </c>
      <c r="G15" s="25">
        <v>120673.58337595031</v>
      </c>
      <c r="H15" s="37" t="s">
        <v>13</v>
      </c>
      <c r="I15" s="26">
        <v>7</v>
      </c>
    </row>
    <row r="16" spans="1:9" ht="15" customHeight="1">
      <c r="A16" s="26">
        <v>8</v>
      </c>
      <c r="B16" s="30" t="s">
        <v>3</v>
      </c>
      <c r="C16" s="49">
        <v>48951.314611479072</v>
      </c>
      <c r="D16" s="49">
        <v>54792.334904928604</v>
      </c>
      <c r="E16" s="49">
        <v>52318.860636244339</v>
      </c>
      <c r="F16" s="49">
        <v>144463.12339782008</v>
      </c>
      <c r="G16" s="25">
        <v>300525.63355047209</v>
      </c>
      <c r="H16" s="37" t="s">
        <v>14</v>
      </c>
      <c r="I16" s="26">
        <v>8</v>
      </c>
    </row>
    <row r="17" spans="1:9" ht="15" customHeight="1">
      <c r="A17" s="26">
        <v>9</v>
      </c>
      <c r="B17" s="30" t="s">
        <v>4</v>
      </c>
      <c r="C17" s="49">
        <v>10340.517141368407</v>
      </c>
      <c r="D17" s="49">
        <v>128278.09212640638</v>
      </c>
      <c r="E17" s="49">
        <v>61153.298500129982</v>
      </c>
      <c r="F17" s="49">
        <v>7876.1643744744579</v>
      </c>
      <c r="G17" s="25">
        <v>207648.07214237921</v>
      </c>
      <c r="H17" s="37" t="s">
        <v>15</v>
      </c>
      <c r="I17" s="26">
        <v>9</v>
      </c>
    </row>
    <row r="18" spans="1:9" ht="15" customHeight="1">
      <c r="A18" s="26">
        <v>10</v>
      </c>
      <c r="B18" s="30" t="s">
        <v>5</v>
      </c>
      <c r="C18" s="49">
        <v>5084.209547545177</v>
      </c>
      <c r="D18" s="49">
        <v>66053.152584035095</v>
      </c>
      <c r="E18" s="49">
        <v>55830.121323431362</v>
      </c>
      <c r="F18" s="49">
        <v>80747.198749083153</v>
      </c>
      <c r="G18" s="25">
        <v>207714.6822040948</v>
      </c>
      <c r="H18" s="37" t="s">
        <v>16</v>
      </c>
      <c r="I18" s="26">
        <v>10</v>
      </c>
    </row>
    <row r="19" spans="1:9" ht="15" customHeight="1">
      <c r="A19" s="26">
        <v>11</v>
      </c>
      <c r="B19" s="30" t="s">
        <v>6</v>
      </c>
      <c r="C19" s="49">
        <v>7447.2192739112115</v>
      </c>
      <c r="D19" s="49">
        <v>20662.067706913298</v>
      </c>
      <c r="E19" s="49">
        <v>7908.2052749645891</v>
      </c>
      <c r="F19" s="49">
        <v>0</v>
      </c>
      <c r="G19" s="25">
        <v>36017.492255789097</v>
      </c>
      <c r="H19" s="37" t="s">
        <v>17</v>
      </c>
      <c r="I19" s="26">
        <v>11</v>
      </c>
    </row>
    <row r="20" spans="1:9" ht="15" customHeight="1">
      <c r="A20" s="26">
        <v>12</v>
      </c>
      <c r="B20" s="30" t="s">
        <v>7</v>
      </c>
      <c r="C20" s="49">
        <v>160451.07465536561</v>
      </c>
      <c r="D20" s="49">
        <v>40086.370316412169</v>
      </c>
      <c r="E20" s="49">
        <v>12317.357197615867</v>
      </c>
      <c r="F20" s="49">
        <v>6766.754714543591</v>
      </c>
      <c r="G20" s="25">
        <v>219621.55688393721</v>
      </c>
      <c r="H20" s="37" t="s">
        <v>18</v>
      </c>
      <c r="I20" s="26">
        <v>12</v>
      </c>
    </row>
    <row r="21" spans="1:9" ht="15" customHeight="1">
      <c r="A21" s="86" t="s">
        <v>9</v>
      </c>
      <c r="B21" s="86"/>
      <c r="C21" s="10">
        <v>2338898.4739672798</v>
      </c>
      <c r="D21" s="10">
        <v>1728202.6951515446</v>
      </c>
      <c r="E21" s="10">
        <v>973110.11237232212</v>
      </c>
      <c r="F21" s="10">
        <v>1950015.1232296913</v>
      </c>
      <c r="G21" s="10">
        <v>6990226.4047208354</v>
      </c>
      <c r="H21" s="86" t="s">
        <v>10</v>
      </c>
      <c r="I21" s="86"/>
    </row>
  </sheetData>
  <mergeCells count="6">
    <mergeCell ref="A2:I3"/>
    <mergeCell ref="A21:B21"/>
    <mergeCell ref="H21:I21"/>
    <mergeCell ref="A6:B8"/>
    <mergeCell ref="G6:G7"/>
    <mergeCell ref="H6:I8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rightToLeft="1" zoomScale="112" zoomScaleNormal="112" workbookViewId="0">
      <selection sqref="A1:F16"/>
    </sheetView>
  </sheetViews>
  <sheetFormatPr defaultRowHeight="14.25"/>
  <cols>
    <col min="1" max="1" width="2" bestFit="1" customWidth="1"/>
    <col min="2" max="2" width="33.25" bestFit="1" customWidth="1"/>
    <col min="3" max="4" width="10.625" customWidth="1"/>
    <col min="5" max="5" width="9.75" bestFit="1" customWidth="1"/>
    <col min="6" max="6" width="46.5" customWidth="1"/>
  </cols>
  <sheetData>
    <row r="1" spans="1:6" ht="17.25" customHeight="1">
      <c r="A1" s="123" t="s">
        <v>114</v>
      </c>
      <c r="B1" s="123"/>
      <c r="C1" s="123"/>
      <c r="D1" s="123"/>
      <c r="E1" s="123"/>
      <c r="F1" s="124"/>
    </row>
    <row r="2" spans="1:6" ht="14.25" customHeight="1">
      <c r="A2" s="123"/>
      <c r="B2" s="123"/>
      <c r="C2" s="123"/>
      <c r="D2" s="123"/>
      <c r="E2" s="123"/>
      <c r="F2" s="124"/>
    </row>
    <row r="3" spans="1:6" ht="12" customHeight="1">
      <c r="A3" s="123"/>
      <c r="B3" s="123"/>
      <c r="C3" s="123"/>
      <c r="D3" s="123"/>
      <c r="E3" s="123"/>
      <c r="F3" s="124"/>
    </row>
    <row r="4" spans="1:6" ht="19.5" customHeight="1">
      <c r="A4" s="125" t="s">
        <v>70</v>
      </c>
      <c r="B4" s="125"/>
      <c r="C4" s="125"/>
      <c r="D4" s="125"/>
      <c r="E4" s="125"/>
      <c r="F4" s="126"/>
    </row>
    <row r="5" spans="1:6" ht="23.25" customHeight="1">
      <c r="A5" s="83" t="s">
        <v>79</v>
      </c>
      <c r="B5" s="83"/>
      <c r="C5" s="6" t="s">
        <v>39</v>
      </c>
      <c r="D5" s="6" t="s">
        <v>40</v>
      </c>
      <c r="E5" s="6" t="s">
        <v>38</v>
      </c>
      <c r="F5" s="107" t="s">
        <v>91</v>
      </c>
    </row>
    <row r="6" spans="1:6" ht="21" customHeight="1">
      <c r="A6" s="83"/>
      <c r="B6" s="83"/>
      <c r="C6" s="7" t="s">
        <v>42</v>
      </c>
      <c r="D6" s="7" t="s">
        <v>43</v>
      </c>
      <c r="E6" s="7" t="s">
        <v>10</v>
      </c>
      <c r="F6" s="83"/>
    </row>
    <row r="7" spans="1:6" ht="15" customHeight="1">
      <c r="A7" s="122">
        <v>1</v>
      </c>
      <c r="B7" s="62" t="s">
        <v>44</v>
      </c>
      <c r="C7" s="49">
        <v>101514.71515536866</v>
      </c>
      <c r="D7" s="49">
        <v>39694.937333621565</v>
      </c>
      <c r="E7" s="33">
        <f>SUM(C7:D7)</f>
        <v>141209.65248899022</v>
      </c>
      <c r="F7" s="37" t="s">
        <v>92</v>
      </c>
    </row>
    <row r="8" spans="1:6" ht="15" customHeight="1">
      <c r="A8" s="122">
        <v>2</v>
      </c>
      <c r="B8" s="62" t="s">
        <v>45</v>
      </c>
      <c r="C8" s="49">
        <v>96055.952546325163</v>
      </c>
      <c r="D8" s="49">
        <v>43860.144348446644</v>
      </c>
      <c r="E8" s="33">
        <f t="shared" ref="E8:E15" si="0">SUM(C8:D8)</f>
        <v>139916.09689477179</v>
      </c>
      <c r="F8" s="37" t="s">
        <v>93</v>
      </c>
    </row>
    <row r="9" spans="1:6" ht="15" customHeight="1">
      <c r="A9" s="122">
        <v>3</v>
      </c>
      <c r="B9" s="62" t="s">
        <v>46</v>
      </c>
      <c r="C9" s="49">
        <v>119282.20522465777</v>
      </c>
      <c r="D9" s="49">
        <v>66542.515697391951</v>
      </c>
      <c r="E9" s="33">
        <f t="shared" si="0"/>
        <v>185824.72092204972</v>
      </c>
      <c r="F9" s="37" t="s">
        <v>94</v>
      </c>
    </row>
    <row r="10" spans="1:6" ht="15" customHeight="1">
      <c r="A10" s="122">
        <v>4</v>
      </c>
      <c r="B10" s="62" t="s">
        <v>47</v>
      </c>
      <c r="C10" s="49">
        <v>281321.04267964239</v>
      </c>
      <c r="D10" s="49">
        <v>199309.40801340301</v>
      </c>
      <c r="E10" s="33">
        <f t="shared" si="0"/>
        <v>480630.45069304539</v>
      </c>
      <c r="F10" s="37" t="s">
        <v>95</v>
      </c>
    </row>
    <row r="11" spans="1:6" ht="15" customHeight="1">
      <c r="A11" s="122">
        <v>5</v>
      </c>
      <c r="B11" s="62" t="s">
        <v>48</v>
      </c>
      <c r="C11" s="49">
        <v>111600.66892002952</v>
      </c>
      <c r="D11" s="49">
        <v>96623.98304670841</v>
      </c>
      <c r="E11" s="33">
        <f t="shared" si="0"/>
        <v>208224.65196673793</v>
      </c>
      <c r="F11" s="37" t="s">
        <v>96</v>
      </c>
    </row>
    <row r="12" spans="1:6" ht="15" customHeight="1">
      <c r="A12" s="122">
        <v>6</v>
      </c>
      <c r="B12" s="62" t="s">
        <v>49</v>
      </c>
      <c r="C12" s="49">
        <v>289861.44950056175</v>
      </c>
      <c r="D12" s="49">
        <v>46350.658852899644</v>
      </c>
      <c r="E12" s="33">
        <f t="shared" si="0"/>
        <v>336212.10835346137</v>
      </c>
      <c r="F12" s="37" t="s">
        <v>97</v>
      </c>
    </row>
    <row r="13" spans="1:6" ht="15" customHeight="1">
      <c r="A13" s="122">
        <v>7</v>
      </c>
      <c r="B13" s="62" t="s">
        <v>50</v>
      </c>
      <c r="C13" s="49">
        <v>3497.4299385889394</v>
      </c>
      <c r="D13" s="49">
        <v>524.98197817306198</v>
      </c>
      <c r="E13" s="33">
        <f>SUM(C13:D13)</f>
        <v>4022.4119167620015</v>
      </c>
      <c r="F13" s="37" t="s">
        <v>98</v>
      </c>
    </row>
    <row r="14" spans="1:6" ht="15" customHeight="1">
      <c r="A14" s="122">
        <v>8</v>
      </c>
      <c r="B14" s="62" t="s">
        <v>51</v>
      </c>
      <c r="C14" s="49">
        <v>22168.938974292065</v>
      </c>
      <c r="D14" s="49">
        <v>6760.7179149126923</v>
      </c>
      <c r="E14" s="33">
        <f t="shared" si="0"/>
        <v>28929.656889204758</v>
      </c>
      <c r="F14" s="37" t="s">
        <v>103</v>
      </c>
    </row>
    <row r="15" spans="1:6" ht="15" customHeight="1">
      <c r="A15" s="122">
        <v>9</v>
      </c>
      <c r="B15" s="62" t="s">
        <v>52</v>
      </c>
      <c r="C15" s="49">
        <v>185462.48335711032</v>
      </c>
      <c r="D15" s="49">
        <v>16554.78169970934</v>
      </c>
      <c r="E15" s="33">
        <f t="shared" si="0"/>
        <v>202017.26505681966</v>
      </c>
      <c r="F15" s="37" t="s">
        <v>99</v>
      </c>
    </row>
    <row r="16" spans="1:6" ht="15" customHeight="1">
      <c r="A16" s="86" t="s">
        <v>9</v>
      </c>
      <c r="B16" s="86"/>
      <c r="C16" s="10">
        <f>SUM(C7:C15)</f>
        <v>1210764.8862965766</v>
      </c>
      <c r="D16" s="10">
        <f>SUM(D7:D15)</f>
        <v>516222.12888526631</v>
      </c>
      <c r="E16" s="10">
        <f>SUM(E7:E15)</f>
        <v>1726987.0151818427</v>
      </c>
      <c r="F16" s="20" t="s">
        <v>10</v>
      </c>
    </row>
  </sheetData>
  <mergeCells count="5">
    <mergeCell ref="F5:F6"/>
    <mergeCell ref="A5:B6"/>
    <mergeCell ref="A16:B16"/>
    <mergeCell ref="A1:F3"/>
    <mergeCell ref="A4:F4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rightToLeft="1" zoomScale="112" zoomScaleNormal="112" workbookViewId="0">
      <selection activeCell="F1" sqref="A1:F16"/>
    </sheetView>
  </sheetViews>
  <sheetFormatPr defaultRowHeight="14.25"/>
  <cols>
    <col min="1" max="1" width="2" bestFit="1" customWidth="1"/>
    <col min="2" max="2" width="31.75" customWidth="1"/>
    <col min="3" max="5" width="10.625" customWidth="1"/>
    <col min="6" max="6" width="47.625" bestFit="1" customWidth="1"/>
  </cols>
  <sheetData>
    <row r="1" spans="1:7" s="56" customFormat="1">
      <c r="B1" s="54"/>
    </row>
    <row r="2" spans="1:7" s="56" customFormat="1" ht="14.25" customHeight="1">
      <c r="B2" s="96" t="s">
        <v>104</v>
      </c>
      <c r="C2" s="96"/>
      <c r="D2" s="96"/>
      <c r="E2" s="96"/>
      <c r="F2" s="96"/>
    </row>
    <row r="3" spans="1:7" s="56" customFormat="1" ht="9.75" customHeight="1">
      <c r="B3" s="96"/>
      <c r="C3" s="96"/>
      <c r="D3" s="96"/>
      <c r="E3" s="96"/>
      <c r="F3" s="96"/>
    </row>
    <row r="4" spans="1:7" s="56" customFormat="1" ht="18" customHeight="1" thickBot="1">
      <c r="B4" s="108" t="s">
        <v>71</v>
      </c>
      <c r="C4" s="108"/>
      <c r="D4" s="108"/>
      <c r="E4" s="108"/>
      <c r="F4" s="60"/>
    </row>
    <row r="5" spans="1:7" ht="23.25" customHeight="1">
      <c r="A5" s="107" t="s">
        <v>79</v>
      </c>
      <c r="B5" s="107"/>
      <c r="C5" s="17" t="s">
        <v>39</v>
      </c>
      <c r="D5" s="17" t="s">
        <v>41</v>
      </c>
      <c r="E5" s="17" t="s">
        <v>38</v>
      </c>
      <c r="F5" s="109" t="s">
        <v>91</v>
      </c>
    </row>
    <row r="6" spans="1:7" ht="21" customHeight="1">
      <c r="A6" s="83"/>
      <c r="B6" s="83"/>
      <c r="C6" s="38" t="s">
        <v>42</v>
      </c>
      <c r="D6" s="38" t="s">
        <v>43</v>
      </c>
      <c r="E6" s="38" t="s">
        <v>10</v>
      </c>
      <c r="F6" s="110"/>
    </row>
    <row r="7" spans="1:7" ht="15" customHeight="1">
      <c r="A7" s="122">
        <v>1</v>
      </c>
      <c r="B7" s="121" t="s">
        <v>44</v>
      </c>
      <c r="C7" s="49">
        <v>43257.268118431617</v>
      </c>
      <c r="D7" s="49">
        <v>1356.4791116927395</v>
      </c>
      <c r="E7" s="33">
        <f>SUM(C7:D7)</f>
        <v>44613.747230124354</v>
      </c>
      <c r="F7" s="37" t="s">
        <v>92</v>
      </c>
      <c r="G7" s="27"/>
    </row>
    <row r="8" spans="1:7" ht="15" customHeight="1">
      <c r="A8" s="122">
        <v>2</v>
      </c>
      <c r="B8" s="121" t="s">
        <v>45</v>
      </c>
      <c r="C8" s="49">
        <v>183218.02663759972</v>
      </c>
      <c r="D8" s="49">
        <v>15126.868978998651</v>
      </c>
      <c r="E8" s="33">
        <f t="shared" ref="E8:E15" si="0">SUM(C8:D8)</f>
        <v>198344.89561659837</v>
      </c>
      <c r="F8" s="37" t="s">
        <v>93</v>
      </c>
      <c r="G8" s="27"/>
    </row>
    <row r="9" spans="1:7" ht="15" customHeight="1">
      <c r="A9" s="122">
        <v>3</v>
      </c>
      <c r="B9" s="121" t="s">
        <v>46</v>
      </c>
      <c r="C9" s="49">
        <v>302806.78483908967</v>
      </c>
      <c r="D9" s="49">
        <v>35806.08582023091</v>
      </c>
      <c r="E9" s="33">
        <f t="shared" si="0"/>
        <v>338612.87065932056</v>
      </c>
      <c r="F9" s="37" t="s">
        <v>94</v>
      </c>
      <c r="G9" s="27"/>
    </row>
    <row r="10" spans="1:7" ht="15" customHeight="1">
      <c r="A10" s="122">
        <v>4</v>
      </c>
      <c r="B10" s="121" t="s">
        <v>47</v>
      </c>
      <c r="C10" s="49">
        <v>48873.422489403391</v>
      </c>
      <c r="D10" s="49">
        <v>5705.9561240106614</v>
      </c>
      <c r="E10" s="33">
        <f t="shared" si="0"/>
        <v>54579.378613414054</v>
      </c>
      <c r="F10" s="37" t="s">
        <v>95</v>
      </c>
      <c r="G10" s="27"/>
    </row>
    <row r="11" spans="1:7" ht="15" customHeight="1">
      <c r="A11" s="122">
        <v>5</v>
      </c>
      <c r="B11" s="121" t="s">
        <v>48</v>
      </c>
      <c r="C11" s="49">
        <v>196284.18170475855</v>
      </c>
      <c r="D11" s="49">
        <v>4802.0305835533909</v>
      </c>
      <c r="E11" s="33">
        <f t="shared" si="0"/>
        <v>201086.21228831194</v>
      </c>
      <c r="F11" s="37" t="s">
        <v>96</v>
      </c>
      <c r="G11" s="27"/>
    </row>
    <row r="12" spans="1:7" ht="15" customHeight="1">
      <c r="A12" s="122">
        <v>6</v>
      </c>
      <c r="B12" s="121" t="s">
        <v>49</v>
      </c>
      <c r="C12" s="49">
        <v>2546690.2776339701</v>
      </c>
      <c r="D12" s="49">
        <v>63889.220879117092</v>
      </c>
      <c r="E12" s="33">
        <f t="shared" si="0"/>
        <v>2610579.4985130872</v>
      </c>
      <c r="F12" s="37" t="s">
        <v>97</v>
      </c>
      <c r="G12" s="27"/>
    </row>
    <row r="13" spans="1:7" ht="15" customHeight="1">
      <c r="A13" s="122">
        <v>7</v>
      </c>
      <c r="B13" s="121" t="s">
        <v>50</v>
      </c>
      <c r="C13" s="49">
        <v>62442.940014385465</v>
      </c>
      <c r="D13" s="49">
        <v>67.351314779169115</v>
      </c>
      <c r="E13" s="33">
        <f>SUM(C13:D13)</f>
        <v>62510.291329164633</v>
      </c>
      <c r="F13" s="37" t="s">
        <v>98</v>
      </c>
      <c r="G13" s="27"/>
    </row>
    <row r="14" spans="1:7" ht="15" customHeight="1">
      <c r="A14" s="122">
        <v>8</v>
      </c>
      <c r="B14" s="121" t="s">
        <v>51</v>
      </c>
      <c r="C14" s="49">
        <v>121226.45859243607</v>
      </c>
      <c r="D14" s="49">
        <v>4289.2153096207703</v>
      </c>
      <c r="E14" s="33">
        <f t="shared" si="0"/>
        <v>125515.67390205685</v>
      </c>
      <c r="F14" s="37" t="s">
        <v>103</v>
      </c>
      <c r="G14" s="27"/>
    </row>
    <row r="15" spans="1:7" ht="15" customHeight="1">
      <c r="A15" s="122">
        <v>9</v>
      </c>
      <c r="B15" s="121" t="s">
        <v>52</v>
      </c>
      <c r="C15" s="49">
        <v>1625587.7887039848</v>
      </c>
      <c r="D15" s="49">
        <v>1809.0326829282092</v>
      </c>
      <c r="E15" s="33">
        <f t="shared" si="0"/>
        <v>1627396.8213869131</v>
      </c>
      <c r="F15" s="37" t="s">
        <v>99</v>
      </c>
      <c r="G15" s="27"/>
    </row>
    <row r="16" spans="1:7" ht="15" customHeight="1">
      <c r="A16" s="86" t="s">
        <v>9</v>
      </c>
      <c r="B16" s="86"/>
      <c r="C16" s="10">
        <f>SUM(C7:C15)</f>
        <v>5130387.1487340601</v>
      </c>
      <c r="D16" s="10">
        <f t="shared" ref="D16:E16" si="1">SUM(D7:D15)</f>
        <v>132852.24080493159</v>
      </c>
      <c r="E16" s="10">
        <f t="shared" si="1"/>
        <v>5263239.3895389903</v>
      </c>
      <c r="F16" s="20" t="s">
        <v>10</v>
      </c>
    </row>
  </sheetData>
  <mergeCells count="5">
    <mergeCell ref="A16:B16"/>
    <mergeCell ref="B4:E4"/>
    <mergeCell ref="B2:F3"/>
    <mergeCell ref="F5:F6"/>
    <mergeCell ref="A5:B6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rightToLeft="1" zoomScaleNormal="100" workbookViewId="0">
      <selection sqref="A1:F16"/>
    </sheetView>
  </sheetViews>
  <sheetFormatPr defaultRowHeight="14.25"/>
  <cols>
    <col min="1" max="1" width="1.875" bestFit="1" customWidth="1"/>
    <col min="2" max="2" width="33.25" bestFit="1" customWidth="1"/>
    <col min="3" max="4" width="10.625" customWidth="1"/>
    <col min="5" max="5" width="11.875" customWidth="1"/>
    <col min="6" max="6" width="47.625" bestFit="1" customWidth="1"/>
  </cols>
  <sheetData>
    <row r="1" spans="1:7" ht="17.25" customHeight="1">
      <c r="A1" s="123" t="s">
        <v>83</v>
      </c>
      <c r="B1" s="123"/>
      <c r="C1" s="123"/>
      <c r="D1" s="123"/>
      <c r="E1" s="123"/>
      <c r="F1" s="124"/>
    </row>
    <row r="2" spans="1:7" ht="14.25" customHeight="1">
      <c r="A2" s="123"/>
      <c r="B2" s="123"/>
      <c r="C2" s="123"/>
      <c r="D2" s="123"/>
      <c r="E2" s="123"/>
      <c r="F2" s="124"/>
    </row>
    <row r="3" spans="1:7" ht="8.25" customHeight="1">
      <c r="A3" s="123"/>
      <c r="B3" s="123"/>
      <c r="C3" s="123"/>
      <c r="D3" s="123"/>
      <c r="E3" s="123"/>
      <c r="F3" s="124"/>
    </row>
    <row r="4" spans="1:7" ht="22.5" customHeight="1">
      <c r="A4" s="125" t="s">
        <v>72</v>
      </c>
      <c r="B4" s="125"/>
      <c r="C4" s="125"/>
      <c r="D4" s="125"/>
      <c r="E4" s="125"/>
      <c r="F4" s="126"/>
    </row>
    <row r="5" spans="1:7" ht="23.25" customHeight="1">
      <c r="A5" s="83" t="s">
        <v>79</v>
      </c>
      <c r="B5" s="83"/>
      <c r="C5" s="17" t="s">
        <v>39</v>
      </c>
      <c r="D5" s="17" t="s">
        <v>40</v>
      </c>
      <c r="E5" s="18" t="s">
        <v>38</v>
      </c>
      <c r="F5" s="110" t="s">
        <v>91</v>
      </c>
    </row>
    <row r="6" spans="1:7" ht="21" customHeight="1">
      <c r="A6" s="83"/>
      <c r="B6" s="83"/>
      <c r="C6" s="38" t="s">
        <v>42</v>
      </c>
      <c r="D6" s="38" t="s">
        <v>43</v>
      </c>
      <c r="E6" s="39" t="s">
        <v>10</v>
      </c>
      <c r="F6" s="110"/>
    </row>
    <row r="7" spans="1:7" ht="15" customHeight="1">
      <c r="A7" s="122">
        <v>1</v>
      </c>
      <c r="B7" s="62" t="s">
        <v>44</v>
      </c>
      <c r="C7" s="49">
        <v>144771.98327380029</v>
      </c>
      <c r="D7" s="49">
        <v>41051.416445314302</v>
      </c>
      <c r="E7" s="33">
        <v>185823.39971911459</v>
      </c>
      <c r="F7" s="37" t="s">
        <v>92</v>
      </c>
      <c r="G7" s="27"/>
    </row>
    <row r="8" spans="1:7" ht="15" customHeight="1">
      <c r="A8" s="122">
        <v>2</v>
      </c>
      <c r="B8" s="62" t="s">
        <v>45</v>
      </c>
      <c r="C8" s="49">
        <v>279273.97918392485</v>
      </c>
      <c r="D8" s="49">
        <v>58987.013327445296</v>
      </c>
      <c r="E8" s="33">
        <v>338260.99251137016</v>
      </c>
      <c r="F8" s="37" t="s">
        <v>93</v>
      </c>
      <c r="G8" s="27"/>
    </row>
    <row r="9" spans="1:7" ht="15" customHeight="1">
      <c r="A9" s="122">
        <v>3</v>
      </c>
      <c r="B9" s="62" t="s">
        <v>46</v>
      </c>
      <c r="C9" s="49">
        <v>422088.99006374745</v>
      </c>
      <c r="D9" s="49">
        <v>102348.60151762285</v>
      </c>
      <c r="E9" s="33">
        <v>524437.59158137033</v>
      </c>
      <c r="F9" s="37" t="s">
        <v>94</v>
      </c>
      <c r="G9" s="27"/>
    </row>
    <row r="10" spans="1:7" ht="15" customHeight="1">
      <c r="A10" s="122">
        <v>4</v>
      </c>
      <c r="B10" s="62" t="s">
        <v>47</v>
      </c>
      <c r="C10" s="49">
        <v>330194.46516904578</v>
      </c>
      <c r="D10" s="49">
        <v>205015.36413741368</v>
      </c>
      <c r="E10" s="33">
        <v>535209.82930645952</v>
      </c>
      <c r="F10" s="37" t="s">
        <v>95</v>
      </c>
      <c r="G10" s="27"/>
    </row>
    <row r="11" spans="1:7" ht="15" customHeight="1">
      <c r="A11" s="122">
        <v>5</v>
      </c>
      <c r="B11" s="62" t="s">
        <v>48</v>
      </c>
      <c r="C11" s="49">
        <v>307884.85062478809</v>
      </c>
      <c r="D11" s="49">
        <v>101426.0136302618</v>
      </c>
      <c r="E11" s="33">
        <v>409310.86425504991</v>
      </c>
      <c r="F11" s="37" t="s">
        <v>96</v>
      </c>
      <c r="G11" s="27"/>
    </row>
    <row r="12" spans="1:7" ht="15" customHeight="1">
      <c r="A12" s="122">
        <v>6</v>
      </c>
      <c r="B12" s="62" t="s">
        <v>49</v>
      </c>
      <c r="C12" s="49">
        <v>2836551.7271345318</v>
      </c>
      <c r="D12" s="49">
        <v>110239.87973201674</v>
      </c>
      <c r="E12" s="33">
        <v>2946791.6068665488</v>
      </c>
      <c r="F12" s="37" t="s">
        <v>97</v>
      </c>
      <c r="G12" s="27"/>
    </row>
    <row r="13" spans="1:7" ht="15" customHeight="1">
      <c r="A13" s="122">
        <v>7</v>
      </c>
      <c r="B13" s="62" t="s">
        <v>50</v>
      </c>
      <c r="C13" s="49">
        <v>65940.369952974404</v>
      </c>
      <c r="D13" s="49">
        <v>592.33329295223109</v>
      </c>
      <c r="E13" s="33">
        <v>66532.703245926634</v>
      </c>
      <c r="F13" s="37" t="s">
        <v>98</v>
      </c>
      <c r="G13" s="27"/>
    </row>
    <row r="14" spans="1:7" ht="15" customHeight="1">
      <c r="A14" s="122">
        <v>8</v>
      </c>
      <c r="B14" s="62" t="s">
        <v>51</v>
      </c>
      <c r="C14" s="49">
        <v>143395.39756672815</v>
      </c>
      <c r="D14" s="49">
        <v>11049.933224533463</v>
      </c>
      <c r="E14" s="33">
        <v>154445.3307912616</v>
      </c>
      <c r="F14" s="37" t="s">
        <v>105</v>
      </c>
      <c r="G14" s="27"/>
    </row>
    <row r="15" spans="1:7" ht="15" customHeight="1">
      <c r="A15" s="122">
        <v>9</v>
      </c>
      <c r="B15" s="62" t="s">
        <v>52</v>
      </c>
      <c r="C15" s="49">
        <v>1811050.2720610951</v>
      </c>
      <c r="D15" s="49">
        <v>18363.814382637549</v>
      </c>
      <c r="E15" s="33">
        <v>1829414.0864437327</v>
      </c>
      <c r="F15" s="37" t="s">
        <v>99</v>
      </c>
      <c r="G15" s="27"/>
    </row>
    <row r="16" spans="1:7" ht="15" customHeight="1">
      <c r="A16" s="86" t="s">
        <v>9</v>
      </c>
      <c r="B16" s="86"/>
      <c r="C16" s="10">
        <v>6341152.0350306369</v>
      </c>
      <c r="D16" s="10">
        <v>649074.36969019787</v>
      </c>
      <c r="E16" s="12">
        <v>6990226.4047208345</v>
      </c>
      <c r="F16" s="20" t="s">
        <v>10</v>
      </c>
    </row>
  </sheetData>
  <mergeCells count="5">
    <mergeCell ref="A16:B16"/>
    <mergeCell ref="A1:F3"/>
    <mergeCell ref="A4:F4"/>
    <mergeCell ref="F5:F6"/>
    <mergeCell ref="A5:B6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rightToLeft="1" workbookViewId="0">
      <selection activeCell="H1" sqref="A1:I20"/>
    </sheetView>
  </sheetViews>
  <sheetFormatPr defaultRowHeight="14.25"/>
  <cols>
    <col min="1" max="1" width="3.625" customWidth="1"/>
    <col min="2" max="2" width="30.625" customWidth="1"/>
    <col min="3" max="3" width="11.25" customWidth="1"/>
    <col min="7" max="7" width="10.75" customWidth="1"/>
    <col min="8" max="8" width="34.75" bestFit="1" customWidth="1"/>
    <col min="9" max="9" width="3.625" customWidth="1"/>
  </cols>
  <sheetData>
    <row r="1" spans="1:9" ht="17.25">
      <c r="A1" s="54"/>
      <c r="B1" s="54"/>
      <c r="C1" s="56"/>
      <c r="D1" s="57"/>
      <c r="E1" s="57"/>
      <c r="F1" s="57"/>
      <c r="G1" s="57"/>
      <c r="H1" s="57"/>
      <c r="I1" s="57"/>
    </row>
    <row r="2" spans="1:9" ht="14.25" customHeight="1">
      <c r="A2" s="96" t="s">
        <v>106</v>
      </c>
      <c r="B2" s="96"/>
      <c r="C2" s="96"/>
      <c r="D2" s="96"/>
      <c r="E2" s="96"/>
      <c r="F2" s="96"/>
      <c r="G2" s="96"/>
      <c r="H2" s="96"/>
      <c r="I2" s="96"/>
    </row>
    <row r="3" spans="1:9" ht="14.25" customHeight="1">
      <c r="A3" s="96"/>
      <c r="B3" s="96"/>
      <c r="C3" s="96"/>
      <c r="D3" s="96"/>
      <c r="E3" s="96"/>
      <c r="F3" s="96"/>
      <c r="G3" s="96"/>
      <c r="H3" s="96"/>
      <c r="I3" s="96"/>
    </row>
    <row r="4" spans="1:9" ht="21" customHeight="1">
      <c r="A4" s="58" t="s">
        <v>73</v>
      </c>
      <c r="B4" s="54"/>
      <c r="C4" s="59"/>
      <c r="D4" s="59"/>
      <c r="E4" s="59"/>
      <c r="F4" s="59"/>
      <c r="G4" s="59"/>
      <c r="H4" s="59"/>
      <c r="I4" s="59"/>
    </row>
    <row r="5" spans="1:9" ht="36.75" customHeight="1" thickBot="1">
      <c r="A5" s="83" t="s">
        <v>8</v>
      </c>
      <c r="B5" s="83"/>
      <c r="C5" s="64" t="s">
        <v>19</v>
      </c>
      <c r="D5" s="64" t="s">
        <v>20</v>
      </c>
      <c r="E5" s="64" t="s">
        <v>21</v>
      </c>
      <c r="F5" s="64" t="s">
        <v>22</v>
      </c>
      <c r="G5" s="83" t="s">
        <v>64</v>
      </c>
      <c r="H5" s="83" t="s">
        <v>32</v>
      </c>
      <c r="I5" s="83"/>
    </row>
    <row r="6" spans="1:9" ht="23.25" customHeight="1">
      <c r="A6" s="83"/>
      <c r="B6" s="83"/>
      <c r="C6" s="6" t="s">
        <v>31</v>
      </c>
      <c r="D6" s="6" t="s">
        <v>23</v>
      </c>
      <c r="E6" s="6" t="s">
        <v>24</v>
      </c>
      <c r="F6" s="6" t="s">
        <v>25</v>
      </c>
      <c r="G6" s="83"/>
      <c r="H6" s="83"/>
      <c r="I6" s="83"/>
    </row>
    <row r="7" spans="1:9" ht="21" customHeight="1">
      <c r="A7" s="83"/>
      <c r="B7" s="83"/>
      <c r="C7" s="38" t="s">
        <v>27</v>
      </c>
      <c r="D7" s="38" t="s">
        <v>28</v>
      </c>
      <c r="E7" s="38" t="s">
        <v>29</v>
      </c>
      <c r="F7" s="38" t="s">
        <v>30</v>
      </c>
      <c r="G7" s="39" t="s">
        <v>65</v>
      </c>
      <c r="H7" s="83"/>
      <c r="I7" s="83"/>
    </row>
    <row r="8" spans="1:9" ht="15" customHeight="1">
      <c r="A8" s="26">
        <v>1</v>
      </c>
      <c r="B8" s="30" t="s">
        <v>0</v>
      </c>
      <c r="C8" s="49">
        <v>3610</v>
      </c>
      <c r="D8" s="49">
        <v>4244</v>
      </c>
      <c r="E8" s="49">
        <v>4194</v>
      </c>
      <c r="F8" s="49">
        <v>4056</v>
      </c>
      <c r="G8" s="25">
        <v>3776.1122612852182</v>
      </c>
      <c r="H8" s="37" t="s">
        <v>11</v>
      </c>
      <c r="I8" s="26">
        <v>1</v>
      </c>
    </row>
    <row r="9" spans="1:9" ht="15" customHeight="1">
      <c r="A9" s="26">
        <v>2</v>
      </c>
      <c r="B9" s="30" t="s">
        <v>56</v>
      </c>
      <c r="C9" s="49">
        <v>24224.25</v>
      </c>
      <c r="D9" s="49">
        <v>24151</v>
      </c>
      <c r="E9" s="49">
        <v>22226.75</v>
      </c>
      <c r="F9" s="49">
        <v>16002.75</v>
      </c>
      <c r="G9" s="25">
        <v>16988.412757816601</v>
      </c>
      <c r="H9" s="37" t="s">
        <v>57</v>
      </c>
      <c r="I9" s="26">
        <v>2</v>
      </c>
    </row>
    <row r="10" spans="1:9" ht="15" customHeight="1">
      <c r="A10" s="26">
        <v>3</v>
      </c>
      <c r="B10" s="30" t="s">
        <v>1</v>
      </c>
      <c r="C10" s="49">
        <v>5044</v>
      </c>
      <c r="D10" s="49">
        <v>5912</v>
      </c>
      <c r="E10" s="49">
        <v>6390</v>
      </c>
      <c r="F10" s="49">
        <v>6943</v>
      </c>
      <c r="G10" s="25">
        <v>6521.5953413010147</v>
      </c>
      <c r="H10" s="37" t="s">
        <v>12</v>
      </c>
      <c r="I10" s="26">
        <v>3</v>
      </c>
    </row>
    <row r="11" spans="1:9" ht="15" customHeight="1">
      <c r="A11" s="26">
        <v>4</v>
      </c>
      <c r="B11" s="30" t="s">
        <v>58</v>
      </c>
      <c r="C11" s="49">
        <v>4767.5</v>
      </c>
      <c r="D11" s="49">
        <v>4767.5</v>
      </c>
      <c r="E11" s="49">
        <v>4391</v>
      </c>
      <c r="F11" s="49">
        <v>4246.5</v>
      </c>
      <c r="G11" s="25">
        <v>4707.2196816892065</v>
      </c>
      <c r="H11" s="37" t="s">
        <v>59</v>
      </c>
      <c r="I11" s="26">
        <v>4</v>
      </c>
    </row>
    <row r="12" spans="1:9" ht="15" customHeight="1">
      <c r="A12" s="26">
        <v>5</v>
      </c>
      <c r="B12" s="30" t="s">
        <v>60</v>
      </c>
      <c r="C12" s="49">
        <v>11984</v>
      </c>
      <c r="D12" s="49">
        <v>11383</v>
      </c>
      <c r="E12" s="49">
        <v>11306</v>
      </c>
      <c r="F12" s="49">
        <v>8636</v>
      </c>
      <c r="G12" s="25">
        <v>9845.1599758083394</v>
      </c>
      <c r="H12" s="37" t="s">
        <v>61</v>
      </c>
      <c r="I12" s="26">
        <v>5</v>
      </c>
    </row>
    <row r="13" spans="1:9" ht="15" customHeight="1">
      <c r="A13" s="26">
        <v>6</v>
      </c>
      <c r="B13" s="30" t="s">
        <v>62</v>
      </c>
      <c r="C13" s="49">
        <v>13949.5</v>
      </c>
      <c r="D13" s="49">
        <v>13016.5</v>
      </c>
      <c r="E13" s="49">
        <v>14784.5</v>
      </c>
      <c r="F13" s="49">
        <v>14346.5</v>
      </c>
      <c r="G13" s="25">
        <v>13099.328016177982</v>
      </c>
      <c r="H13" s="37" t="s">
        <v>63</v>
      </c>
      <c r="I13" s="26">
        <v>6</v>
      </c>
    </row>
    <row r="14" spans="1:9" ht="15" customHeight="1">
      <c r="A14" s="26">
        <v>7</v>
      </c>
      <c r="B14" s="30" t="s">
        <v>2</v>
      </c>
      <c r="C14" s="49">
        <v>7544</v>
      </c>
      <c r="D14" s="49">
        <v>7571</v>
      </c>
      <c r="E14" s="49">
        <v>8592</v>
      </c>
      <c r="F14" s="49">
        <v>8648</v>
      </c>
      <c r="G14" s="25">
        <v>7943.7871881463743</v>
      </c>
      <c r="H14" s="37" t="s">
        <v>13</v>
      </c>
      <c r="I14" s="26">
        <v>7</v>
      </c>
    </row>
    <row r="15" spans="1:9" ht="15" customHeight="1">
      <c r="A15" s="26">
        <v>8</v>
      </c>
      <c r="B15" s="30" t="s">
        <v>3</v>
      </c>
      <c r="C15" s="49">
        <v>4141</v>
      </c>
      <c r="D15" s="49">
        <v>4386</v>
      </c>
      <c r="E15" s="49">
        <v>4446</v>
      </c>
      <c r="F15" s="49">
        <v>5989</v>
      </c>
      <c r="G15" s="25">
        <v>5013.6566291913714</v>
      </c>
      <c r="H15" s="37" t="s">
        <v>14</v>
      </c>
      <c r="I15" s="26">
        <v>8</v>
      </c>
    </row>
    <row r="16" spans="1:9" ht="15" customHeight="1">
      <c r="A16" s="26">
        <v>9</v>
      </c>
      <c r="B16" s="30" t="s">
        <v>4</v>
      </c>
      <c r="C16" s="49">
        <v>4062</v>
      </c>
      <c r="D16" s="49">
        <v>4429</v>
      </c>
      <c r="E16" s="49">
        <v>5110</v>
      </c>
      <c r="F16" s="49">
        <v>4109</v>
      </c>
      <c r="G16" s="25">
        <v>4585.4800672908359</v>
      </c>
      <c r="H16" s="37" t="s">
        <v>15</v>
      </c>
      <c r="I16" s="26">
        <v>9</v>
      </c>
    </row>
    <row r="17" spans="1:9" ht="15" customHeight="1">
      <c r="A17" s="26">
        <v>10</v>
      </c>
      <c r="B17" s="30" t="s">
        <v>5</v>
      </c>
      <c r="C17" s="49">
        <v>4466</v>
      </c>
      <c r="D17" s="49">
        <v>5675</v>
      </c>
      <c r="E17" s="49">
        <v>6127</v>
      </c>
      <c r="F17" s="49">
        <v>6493</v>
      </c>
      <c r="G17" s="25">
        <v>6041.8230753976541</v>
      </c>
      <c r="H17" s="37" t="s">
        <v>16</v>
      </c>
      <c r="I17" s="26">
        <v>10</v>
      </c>
    </row>
    <row r="18" spans="1:9" ht="15" customHeight="1">
      <c r="A18" s="26">
        <v>11</v>
      </c>
      <c r="B18" s="30" t="s">
        <v>6</v>
      </c>
      <c r="C18" s="49">
        <v>4743</v>
      </c>
      <c r="D18" s="49">
        <v>4817</v>
      </c>
      <c r="E18" s="49">
        <v>4732</v>
      </c>
      <c r="F18" s="49">
        <v>4780</v>
      </c>
      <c r="G18" s="25">
        <v>4780.2671392912098</v>
      </c>
      <c r="H18" s="37" t="s">
        <v>17</v>
      </c>
      <c r="I18" s="26">
        <v>11</v>
      </c>
    </row>
    <row r="19" spans="1:9" ht="15" customHeight="1">
      <c r="A19" s="26">
        <v>12</v>
      </c>
      <c r="B19" s="30" t="s">
        <v>7</v>
      </c>
      <c r="C19" s="49">
        <v>4190</v>
      </c>
      <c r="D19" s="49">
        <v>2996</v>
      </c>
      <c r="E19" s="49">
        <v>3098</v>
      </c>
      <c r="F19" s="49">
        <v>3587</v>
      </c>
      <c r="G19" s="25">
        <v>3835.2481097903028</v>
      </c>
      <c r="H19" s="37" t="s">
        <v>18</v>
      </c>
      <c r="I19" s="26">
        <v>12</v>
      </c>
    </row>
    <row r="20" spans="1:9" ht="15" customHeight="1">
      <c r="A20" s="86" t="s">
        <v>77</v>
      </c>
      <c r="B20" s="86"/>
      <c r="C20" s="10">
        <v>5359.2657798661903</v>
      </c>
      <c r="D20" s="10">
        <v>6861.2888488607041</v>
      </c>
      <c r="E20" s="10">
        <v>7622.6275366645777</v>
      </c>
      <c r="F20" s="10">
        <v>9896.7386832345728</v>
      </c>
      <c r="G20" s="12">
        <v>7372.4711776076701</v>
      </c>
      <c r="H20" s="86" t="s">
        <v>65</v>
      </c>
      <c r="I20" s="86"/>
    </row>
  </sheetData>
  <mergeCells count="6">
    <mergeCell ref="A2:I3"/>
    <mergeCell ref="H20:I20"/>
    <mergeCell ref="A20:B20"/>
    <mergeCell ref="A5:B7"/>
    <mergeCell ref="G5:G6"/>
    <mergeCell ref="H5:I7"/>
  </mergeCell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rightToLeft="1" workbookViewId="0">
      <selection activeCell="H1" sqref="A1:I20"/>
    </sheetView>
  </sheetViews>
  <sheetFormatPr defaultRowHeight="14.25"/>
  <cols>
    <col min="1" max="1" width="3.625" customWidth="1"/>
    <col min="2" max="2" width="29" bestFit="1" customWidth="1"/>
    <col min="3" max="3" width="11.875" customWidth="1"/>
    <col min="7" max="7" width="10.75" customWidth="1"/>
    <col min="8" max="8" width="34.75" bestFit="1" customWidth="1"/>
    <col min="9" max="9" width="3.625" customWidth="1"/>
  </cols>
  <sheetData>
    <row r="1" spans="1:10" ht="17.25">
      <c r="A1" s="54"/>
      <c r="B1" s="54"/>
      <c r="C1" s="56"/>
      <c r="D1" s="57"/>
      <c r="E1" s="57"/>
      <c r="F1" s="57"/>
      <c r="G1" s="57"/>
      <c r="H1" s="57"/>
      <c r="I1" s="57"/>
    </row>
    <row r="2" spans="1:10" ht="14.25" customHeight="1">
      <c r="A2" s="96" t="s">
        <v>108</v>
      </c>
      <c r="B2" s="96"/>
      <c r="C2" s="96"/>
      <c r="D2" s="96"/>
      <c r="E2" s="96"/>
      <c r="F2" s="96"/>
      <c r="G2" s="96"/>
      <c r="H2" s="96"/>
      <c r="I2" s="96"/>
    </row>
    <row r="3" spans="1:10" ht="14.25" customHeight="1">
      <c r="A3" s="96"/>
      <c r="B3" s="96"/>
      <c r="C3" s="96"/>
      <c r="D3" s="96"/>
      <c r="E3" s="96"/>
      <c r="F3" s="96"/>
      <c r="G3" s="96"/>
      <c r="H3" s="96"/>
      <c r="I3" s="96"/>
    </row>
    <row r="4" spans="1:10" ht="18.75" customHeight="1">
      <c r="A4" s="58" t="s">
        <v>74</v>
      </c>
      <c r="B4" s="54"/>
      <c r="C4" s="59"/>
      <c r="D4" s="59"/>
      <c r="E4" s="59"/>
      <c r="F4" s="59"/>
      <c r="G4" s="59"/>
      <c r="H4" s="59"/>
      <c r="I4" s="59"/>
    </row>
    <row r="5" spans="1:10" ht="33" customHeight="1" thickBot="1">
      <c r="A5" s="112" t="s">
        <v>8</v>
      </c>
      <c r="B5" s="112"/>
      <c r="C5" s="65" t="s">
        <v>19</v>
      </c>
      <c r="D5" s="65" t="s">
        <v>20</v>
      </c>
      <c r="E5" s="65" t="s">
        <v>21</v>
      </c>
      <c r="F5" s="65" t="s">
        <v>22</v>
      </c>
      <c r="G5" s="112" t="s">
        <v>64</v>
      </c>
      <c r="H5" s="112" t="s">
        <v>32</v>
      </c>
      <c r="I5" s="112"/>
    </row>
    <row r="6" spans="1:10" ht="23.25" customHeight="1">
      <c r="A6" s="112"/>
      <c r="B6" s="112"/>
      <c r="C6" s="2" t="s">
        <v>31</v>
      </c>
      <c r="D6" s="2" t="s">
        <v>23</v>
      </c>
      <c r="E6" s="2" t="s">
        <v>24</v>
      </c>
      <c r="F6" s="2" t="s">
        <v>25</v>
      </c>
      <c r="G6" s="112"/>
      <c r="H6" s="112"/>
      <c r="I6" s="112"/>
    </row>
    <row r="7" spans="1:10" ht="21" customHeight="1">
      <c r="A7" s="112"/>
      <c r="B7" s="112"/>
      <c r="C7" s="3" t="s">
        <v>27</v>
      </c>
      <c r="D7" s="3" t="s">
        <v>28</v>
      </c>
      <c r="E7" s="3" t="s">
        <v>29</v>
      </c>
      <c r="F7" s="3" t="s">
        <v>30</v>
      </c>
      <c r="G7" s="4" t="s">
        <v>65</v>
      </c>
      <c r="H7" s="112"/>
      <c r="I7" s="112"/>
    </row>
    <row r="8" spans="1:10" ht="15" customHeight="1">
      <c r="A8" s="26">
        <v>1</v>
      </c>
      <c r="B8" s="30" t="s">
        <v>0</v>
      </c>
      <c r="C8" s="49">
        <v>1337</v>
      </c>
      <c r="D8" s="49">
        <v>1572</v>
      </c>
      <c r="E8" s="49">
        <v>1553</v>
      </c>
      <c r="F8" s="49">
        <v>1502</v>
      </c>
      <c r="G8" s="25">
        <v>1398.560096772303</v>
      </c>
      <c r="H8" s="37" t="s">
        <v>11</v>
      </c>
      <c r="I8" s="26">
        <v>1</v>
      </c>
      <c r="J8" s="27"/>
    </row>
    <row r="9" spans="1:10" ht="15" customHeight="1">
      <c r="A9" s="26">
        <v>2</v>
      </c>
      <c r="B9" s="30" t="s">
        <v>56</v>
      </c>
      <c r="C9" s="49">
        <v>8972</v>
      </c>
      <c r="D9" s="49">
        <v>8945</v>
      </c>
      <c r="E9" s="49">
        <v>8232.25</v>
      </c>
      <c r="F9" s="49">
        <v>5927</v>
      </c>
      <c r="G9" s="25">
        <v>6292.0047251172473</v>
      </c>
      <c r="H9" s="37" t="s">
        <v>57</v>
      </c>
      <c r="I9" s="26">
        <v>2</v>
      </c>
      <c r="J9" s="27"/>
    </row>
    <row r="10" spans="1:10" ht="15" customHeight="1">
      <c r="A10" s="26">
        <v>3</v>
      </c>
      <c r="B10" s="30" t="s">
        <v>1</v>
      </c>
      <c r="C10" s="49">
        <v>1868</v>
      </c>
      <c r="D10" s="49">
        <v>2190</v>
      </c>
      <c r="E10" s="49">
        <v>2367</v>
      </c>
      <c r="F10" s="49">
        <v>2572</v>
      </c>
      <c r="G10" s="25">
        <v>2415.4056819633388</v>
      </c>
      <c r="H10" s="37" t="s">
        <v>12</v>
      </c>
      <c r="I10" s="26">
        <v>3</v>
      </c>
      <c r="J10" s="27"/>
    </row>
    <row r="11" spans="1:10" ht="15" customHeight="1">
      <c r="A11" s="26">
        <v>4</v>
      </c>
      <c r="B11" s="30" t="s">
        <v>58</v>
      </c>
      <c r="C11" s="49">
        <v>1765.5</v>
      </c>
      <c r="D11" s="49">
        <v>1766</v>
      </c>
      <c r="E11" s="49">
        <v>1626</v>
      </c>
      <c r="F11" s="49">
        <v>1573</v>
      </c>
      <c r="G11" s="25">
        <v>1743.4146969219282</v>
      </c>
      <c r="H11" s="37" t="s">
        <v>59</v>
      </c>
      <c r="I11" s="26">
        <v>4</v>
      </c>
      <c r="J11" s="27"/>
    </row>
    <row r="12" spans="1:10" ht="15" customHeight="1">
      <c r="A12" s="26">
        <v>5</v>
      </c>
      <c r="B12" s="30" t="s">
        <v>60</v>
      </c>
      <c r="C12" s="49">
        <v>4438.5</v>
      </c>
      <c r="D12" s="49">
        <v>4216</v>
      </c>
      <c r="E12" s="49">
        <v>4187.5</v>
      </c>
      <c r="F12" s="49">
        <v>3198.5</v>
      </c>
      <c r="G12" s="25">
        <v>3646.3555465956815</v>
      </c>
      <c r="H12" s="37" t="s">
        <v>61</v>
      </c>
      <c r="I12" s="26">
        <v>5</v>
      </c>
      <c r="J12" s="27"/>
    </row>
    <row r="13" spans="1:10" ht="15" customHeight="1">
      <c r="A13" s="26">
        <v>6</v>
      </c>
      <c r="B13" s="30" t="s">
        <v>62</v>
      </c>
      <c r="C13" s="49">
        <v>5166.5</v>
      </c>
      <c r="D13" s="49">
        <v>4820.5</v>
      </c>
      <c r="E13" s="49">
        <v>5475.5</v>
      </c>
      <c r="F13" s="49">
        <v>5313.5</v>
      </c>
      <c r="G13" s="25">
        <v>4851.6029689548068</v>
      </c>
      <c r="H13" s="37" t="s">
        <v>63</v>
      </c>
      <c r="I13" s="26">
        <v>6</v>
      </c>
      <c r="J13" s="27"/>
    </row>
    <row r="14" spans="1:10" ht="15" customHeight="1">
      <c r="A14" s="26">
        <v>7</v>
      </c>
      <c r="B14" s="30" t="s">
        <v>2</v>
      </c>
      <c r="C14" s="49">
        <v>2794</v>
      </c>
      <c r="D14" s="49">
        <v>2804</v>
      </c>
      <c r="E14" s="49">
        <v>3182</v>
      </c>
      <c r="F14" s="49">
        <v>3203</v>
      </c>
      <c r="G14" s="25">
        <v>2942.1434030171749</v>
      </c>
      <c r="H14" s="37" t="s">
        <v>13</v>
      </c>
      <c r="I14" s="26">
        <v>7</v>
      </c>
      <c r="J14" s="27"/>
    </row>
    <row r="15" spans="1:10" ht="15" customHeight="1">
      <c r="A15" s="26">
        <v>8</v>
      </c>
      <c r="B15" s="30" t="s">
        <v>3</v>
      </c>
      <c r="C15" s="49">
        <v>1534</v>
      </c>
      <c r="D15" s="49">
        <v>1624</v>
      </c>
      <c r="E15" s="49">
        <v>1647</v>
      </c>
      <c r="F15" s="49">
        <v>2218</v>
      </c>
      <c r="G15" s="25">
        <v>1856.9098626634707</v>
      </c>
      <c r="H15" s="37" t="s">
        <v>14</v>
      </c>
      <c r="I15" s="26">
        <v>8</v>
      </c>
      <c r="J15" s="27"/>
    </row>
    <row r="16" spans="1:10" ht="15" customHeight="1">
      <c r="A16" s="26">
        <v>9</v>
      </c>
      <c r="B16" s="30" t="s">
        <v>4</v>
      </c>
      <c r="C16" s="49">
        <v>1504</v>
      </c>
      <c r="D16" s="49">
        <v>1640</v>
      </c>
      <c r="E16" s="49">
        <v>1893</v>
      </c>
      <c r="F16" s="49">
        <v>1522</v>
      </c>
      <c r="G16" s="25">
        <v>1698.3259508484578</v>
      </c>
      <c r="H16" s="37" t="s">
        <v>15</v>
      </c>
      <c r="I16" s="26">
        <v>9</v>
      </c>
      <c r="J16" s="27"/>
    </row>
    <row r="17" spans="1:10" ht="15" customHeight="1">
      <c r="A17" s="26">
        <v>10</v>
      </c>
      <c r="B17" s="30" t="s">
        <v>5</v>
      </c>
      <c r="C17" s="49">
        <v>1654</v>
      </c>
      <c r="D17" s="49">
        <v>2102</v>
      </c>
      <c r="E17" s="49">
        <v>2269</v>
      </c>
      <c r="F17" s="49">
        <v>2405</v>
      </c>
      <c r="G17" s="25">
        <v>2237.7122501472795</v>
      </c>
      <c r="H17" s="37" t="s">
        <v>16</v>
      </c>
      <c r="I17" s="26">
        <v>10</v>
      </c>
      <c r="J17" s="27"/>
    </row>
    <row r="18" spans="1:10" ht="15" customHeight="1">
      <c r="A18" s="26">
        <v>11</v>
      </c>
      <c r="B18" s="30" t="s">
        <v>6</v>
      </c>
      <c r="C18" s="49">
        <v>1757</v>
      </c>
      <c r="D18" s="49">
        <v>1784</v>
      </c>
      <c r="E18" s="49">
        <v>1752</v>
      </c>
      <c r="F18" s="49">
        <v>1770</v>
      </c>
      <c r="G18" s="25">
        <v>1770.4693108485953</v>
      </c>
      <c r="H18" s="37" t="s">
        <v>17</v>
      </c>
      <c r="I18" s="26">
        <v>11</v>
      </c>
      <c r="J18" s="27"/>
    </row>
    <row r="19" spans="1:10" ht="15" customHeight="1">
      <c r="A19" s="26">
        <v>12</v>
      </c>
      <c r="B19" s="30" t="s">
        <v>7</v>
      </c>
      <c r="C19" s="49">
        <v>1552</v>
      </c>
      <c r="D19" s="49">
        <v>1110</v>
      </c>
      <c r="E19" s="49">
        <v>1147</v>
      </c>
      <c r="F19" s="49">
        <v>1329</v>
      </c>
      <c r="G19" s="25">
        <v>1420.4622628852972</v>
      </c>
      <c r="H19" s="37" t="s">
        <v>18</v>
      </c>
      <c r="I19" s="26">
        <v>12</v>
      </c>
      <c r="J19" s="27"/>
    </row>
    <row r="20" spans="1:10" ht="15" customHeight="1">
      <c r="A20" s="111" t="s">
        <v>64</v>
      </c>
      <c r="B20" s="111"/>
      <c r="C20" s="5">
        <v>1984.91325180229</v>
      </c>
      <c r="D20" s="5">
        <v>2541.2180921706308</v>
      </c>
      <c r="E20" s="5">
        <v>2823.1953839498433</v>
      </c>
      <c r="F20" s="5">
        <v>3665.4587715683597</v>
      </c>
      <c r="G20" s="12">
        <v>2730.5448805954316</v>
      </c>
      <c r="H20" s="111" t="s">
        <v>65</v>
      </c>
      <c r="I20" s="111"/>
    </row>
  </sheetData>
  <mergeCells count="6">
    <mergeCell ref="A2:I3"/>
    <mergeCell ref="H20:I20"/>
    <mergeCell ref="A20:B20"/>
    <mergeCell ref="A5:B7"/>
    <mergeCell ref="G5:G6"/>
    <mergeCell ref="H5:I7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17</vt:i4>
      </vt:variant>
    </vt:vector>
  </HeadingPairs>
  <TitlesOfParts>
    <vt:vector size="17" baseType="lpstr">
      <vt:lpstr>الفهرس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2018-03-25T07:29:20Z</dcterms:created>
  <dcterms:modified xsi:type="dcterms:W3CDTF">2018-04-01T06:46:19Z</dcterms:modified>
</cp:coreProperties>
</file>