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0730" windowHeight="10245" tabRatio="819" activeTab="3"/>
  </bookViews>
  <sheets>
    <sheet name="الاهميات النسبية" sheetId="4" r:id="rId1"/>
    <sheet name="الارقام القياسية ونسب التغير" sheetId="1" r:id="rId2"/>
    <sheet name="سلسلة الارقام القياسية" sheetId="2" r:id="rId3"/>
    <sheet name="على مستوى المناطق" sheetId="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3" i="1"/>
  <c r="D34" i="1"/>
  <c r="D35" i="1"/>
  <c r="D36" i="1"/>
  <c r="D37" i="1"/>
  <c r="D38" i="1"/>
  <c r="D25" i="1"/>
  <c r="E25" i="1"/>
  <c r="B25" i="1" s="1"/>
  <c r="E26" i="1"/>
  <c r="B26" i="1" s="1"/>
  <c r="E27" i="1"/>
  <c r="B27" i="1" s="1"/>
  <c r="E28" i="1"/>
  <c r="B28" i="1" s="1"/>
  <c r="E29" i="1"/>
  <c r="B29" i="1" s="1"/>
  <c r="E30" i="1"/>
  <c r="B30" i="1" s="1"/>
  <c r="E31" i="1"/>
  <c r="B31" i="1" s="1"/>
  <c r="E32" i="1"/>
  <c r="B32" i="1" s="1"/>
  <c r="E33" i="1"/>
  <c r="B33" i="1" s="1"/>
  <c r="E34" i="1"/>
  <c r="B34" i="1" s="1"/>
  <c r="E35" i="1"/>
  <c r="B35" i="1" s="1"/>
  <c r="E36" i="1"/>
  <c r="B36" i="1" s="1"/>
  <c r="E37" i="1"/>
  <c r="B37" i="1" s="1"/>
  <c r="E38" i="1"/>
  <c r="B38" i="1" s="1"/>
</calcChain>
</file>

<file path=xl/sharedStrings.xml><?xml version="1.0" encoding="utf-8"?>
<sst xmlns="http://schemas.openxmlformats.org/spreadsheetml/2006/main" count="178" uniqueCount="114">
  <si>
    <t>2014=100</t>
  </si>
  <si>
    <t>الرقم القياسي العام</t>
  </si>
  <si>
    <t>General index</t>
  </si>
  <si>
    <t>سكني</t>
  </si>
  <si>
    <t>Residential</t>
  </si>
  <si>
    <t>قطعة أرض</t>
  </si>
  <si>
    <t>Plot</t>
  </si>
  <si>
    <t>عمارة</t>
  </si>
  <si>
    <t>Building</t>
  </si>
  <si>
    <t>فيلا</t>
  </si>
  <si>
    <t>شقة</t>
  </si>
  <si>
    <t>apartment</t>
  </si>
  <si>
    <t>بيت</t>
  </si>
  <si>
    <t>House</t>
  </si>
  <si>
    <t>تجاري</t>
  </si>
  <si>
    <t>Commercial</t>
  </si>
  <si>
    <t>معرض / محل</t>
  </si>
  <si>
    <t>Gallery / Shop</t>
  </si>
  <si>
    <t>مركز تجاري</t>
  </si>
  <si>
    <t>Commercial Center</t>
  </si>
  <si>
    <t>زراعي</t>
  </si>
  <si>
    <t>ارض زراعية</t>
  </si>
  <si>
    <t>Agricultural Land</t>
  </si>
  <si>
    <t xml:space="preserve">Agricultural </t>
  </si>
  <si>
    <t>Table (4)</t>
  </si>
  <si>
    <t xml:space="preserve">الأهمية النسبية لقطاعات وأصناف الرقم القياسي لأسعار العقارات </t>
  </si>
  <si>
    <t>The Relative Importance of The Sectors &amp; items of Real Estate Prices</t>
  </si>
  <si>
    <t>الأهمية النسبية</t>
  </si>
  <si>
    <t>جدول (1)</t>
  </si>
  <si>
    <t>Table (1)</t>
  </si>
  <si>
    <t>Quarterly Real Estate Indices and percent change</t>
  </si>
  <si>
    <t>الرقم القياسي العام والقطاعات والاصناف</t>
  </si>
  <si>
    <t xml:space="preserve">الأرقام القياسية    </t>
  </si>
  <si>
    <t>General index Sectors &amp; items</t>
  </si>
  <si>
    <t xml:space="preserve">  Index Numbers</t>
  </si>
  <si>
    <t>الربع الثالث</t>
  </si>
  <si>
    <t>الربع الثاني</t>
  </si>
  <si>
    <t>Villa</t>
  </si>
  <si>
    <t>Apartment</t>
  </si>
  <si>
    <t>الربع الرابع</t>
  </si>
  <si>
    <t>الربع الاول</t>
  </si>
  <si>
    <t>Q.1  2018</t>
  </si>
  <si>
    <t>المتوسط السنوي</t>
  </si>
  <si>
    <t>الربع الأول</t>
  </si>
  <si>
    <t>السنة</t>
  </si>
  <si>
    <t>Annual average</t>
  </si>
  <si>
    <t>Qtr.4</t>
  </si>
  <si>
    <t>Qtr.3</t>
  </si>
  <si>
    <t>Qtr.2</t>
  </si>
  <si>
    <t>Qtr.1</t>
  </si>
  <si>
    <t>Year</t>
  </si>
  <si>
    <t>Agricultural</t>
  </si>
  <si>
    <t>جدول (3)</t>
  </si>
  <si>
    <t>Table (3)</t>
  </si>
  <si>
    <t>الأرقام القياسية  لأسعار العقارات على مستوى المناطق</t>
  </si>
  <si>
    <t>Real Estate Indices for  Regions</t>
  </si>
  <si>
    <t>المملكة والمناطق الادارية</t>
  </si>
  <si>
    <t>Kingdoom &amp; Regions</t>
  </si>
  <si>
    <t>الرقم العام</t>
  </si>
  <si>
    <t>القطاع السكني</t>
  </si>
  <si>
    <t>القطاع التجاري</t>
  </si>
  <si>
    <t>القطاع الزراعي</t>
  </si>
  <si>
    <t>المملكة</t>
  </si>
  <si>
    <t xml:space="preserve"> Kingdom</t>
  </si>
  <si>
    <t>الرياض</t>
  </si>
  <si>
    <t xml:space="preserve"> Ar Riyad </t>
  </si>
  <si>
    <t>مكة المكرمة</t>
  </si>
  <si>
    <t xml:space="preserve"> Makkah</t>
  </si>
  <si>
    <t>المدينة المنورة</t>
  </si>
  <si>
    <t xml:space="preserve"> Madinh</t>
  </si>
  <si>
    <t>الشرقية</t>
  </si>
  <si>
    <t xml:space="preserve"> Eastern</t>
  </si>
  <si>
    <t>القصيم</t>
  </si>
  <si>
    <t xml:space="preserve"> Al Qaseem</t>
  </si>
  <si>
    <t>عسير</t>
  </si>
  <si>
    <t xml:space="preserve"> Aseer</t>
  </si>
  <si>
    <t>تبوك</t>
  </si>
  <si>
    <t xml:space="preserve"> Tabouk</t>
  </si>
  <si>
    <t>حائل</t>
  </si>
  <si>
    <t xml:space="preserve"> Hail</t>
  </si>
  <si>
    <t>جازان</t>
  </si>
  <si>
    <t xml:space="preserve"> Jazan</t>
  </si>
  <si>
    <t>الباحة</t>
  </si>
  <si>
    <t xml:space="preserve"> Al Baha</t>
  </si>
  <si>
    <t>الجوف</t>
  </si>
  <si>
    <t xml:space="preserve"> Al Jouf</t>
  </si>
  <si>
    <t>نجران</t>
  </si>
  <si>
    <t xml:space="preserve"> Najran</t>
  </si>
  <si>
    <t>الحدود الشمالية</t>
  </si>
  <si>
    <t xml:space="preserve"> Northern</t>
  </si>
  <si>
    <t>الأرقام القياسية ربع السنوية لأسعار العقارات ونسب التغير</t>
  </si>
  <si>
    <t xml:space="preserve">الرقم القياسي العام  </t>
  </si>
  <si>
    <t xml:space="preserve">جدول (2) </t>
  </si>
  <si>
    <t>سلسة الارقام القياسية لأسعار العقارات بالمملكة</t>
  </si>
  <si>
    <t xml:space="preserve"> </t>
  </si>
  <si>
    <t xml:space="preserve">Table(2)  </t>
  </si>
  <si>
    <t>Serice of Real Estate indices In The Kingdom</t>
  </si>
  <si>
    <t xml:space="preserve">الرقم القياسي العام </t>
  </si>
  <si>
    <r>
      <t> </t>
    </r>
    <r>
      <rPr>
        <sz val="11"/>
        <color rgb="FF666699"/>
        <rFont val="Neo Sans Arabic"/>
        <family val="2"/>
      </rPr>
      <t>Villa</t>
    </r>
  </si>
  <si>
    <t xml:space="preserve">(4) جدول       </t>
  </si>
  <si>
    <t xml:space="preserve"> والقطاعات والأصناف</t>
  </si>
  <si>
    <t>General index,</t>
  </si>
  <si>
    <t xml:space="preserve"> Sectors &amp; items</t>
  </si>
  <si>
    <t>Q.2-  2017</t>
  </si>
  <si>
    <t>Q.2 - 2018</t>
  </si>
  <si>
    <t>نسبة التغير  من الربع الثاني  2018 إلى</t>
  </si>
  <si>
    <t>Percent Change from  Qtr.2  2018 to</t>
  </si>
  <si>
    <t xml:space="preserve">2018 – الربع الثاني  </t>
  </si>
  <si>
    <t>الربع الثاني - 2018</t>
  </si>
  <si>
    <t>Q.2  2018</t>
  </si>
  <si>
    <t>الرقم القياسي للربع الثاني   2018</t>
  </si>
  <si>
    <t xml:space="preserve">2018 – الربع الثاني </t>
  </si>
  <si>
    <t>Q. 2- 2018</t>
  </si>
  <si>
    <t>Q.1- 2018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</si>
</sst>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Arial"/>
      <family val="2"/>
      <charset val="178"/>
      <scheme val="minor"/>
    </font>
    <font>
      <sz val="10"/>
      <color theme="1"/>
      <name val="Calibri"/>
      <family val="2"/>
    </font>
    <font>
      <sz val="11"/>
      <color rgb="FF666699"/>
      <name val="Neo Sans Arabic"/>
      <family val="2"/>
    </font>
    <font>
      <sz val="11"/>
      <color rgb="FFFFFFFF"/>
      <name val="Neo Sans Arabic"/>
      <family val="2"/>
    </font>
    <font>
      <sz val="11"/>
      <color rgb="FF76923C"/>
      <name val="Neo Sans Arabic"/>
      <family val="2"/>
    </font>
    <font>
      <sz val="11"/>
      <color rgb="FF538DD5"/>
      <name val="Neo Sans Arabic"/>
      <family val="2"/>
    </font>
    <font>
      <sz val="11"/>
      <color rgb="FF76923C"/>
      <name val="Arial"/>
      <family val="2"/>
    </font>
    <font>
      <sz val="11"/>
      <color rgb="FF0070C0"/>
      <name val="Neo Sans Arabic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  <font>
      <sz val="11"/>
      <color rgb="FF666699"/>
      <name val="Arial"/>
      <family val="2"/>
    </font>
    <font>
      <sz val="10"/>
      <color rgb="FF0070C0"/>
      <name val="Arial"/>
      <family val="2"/>
    </font>
    <font>
      <sz val="11"/>
      <color theme="6" tint="-0.249977111117893"/>
      <name val="Neo Sans Arabic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 indent="1"/>
    </xf>
    <xf numFmtId="0" fontId="7" fillId="5" borderId="9" xfId="0" applyFont="1" applyFill="1" applyBorder="1" applyAlignment="1">
      <alignment horizontal="right" vertical="center" wrapText="1"/>
    </xf>
    <xf numFmtId="0" fontId="7" fillId="5" borderId="13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5" fillId="3" borderId="9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0" applyNumberFormat="1"/>
    <xf numFmtId="164" fontId="4" fillId="2" borderId="13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right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4" borderId="1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/Downloads/&#1606;&#1578;&#1575;&#1574;&#1580;%20%20&#1575;&#1604;&#1576;&#1585;&#1575;&#1605;&#1580;%20&#1575;&#1604;&#1578;&#1591;&#1576;&#1610;&#1602;&#1610;&#15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دن 2014"/>
      <sheetName val="المدن 2015"/>
      <sheetName val="المدن 2016"/>
      <sheetName val="المدن2017"/>
      <sheetName val="المناطق 2014"/>
      <sheetName val="المناطق 2015"/>
      <sheetName val="المناطق 2016"/>
      <sheetName val="المناطق2017"/>
      <sheetName val="مملكة 2014"/>
      <sheetName val="مملكة 2015"/>
      <sheetName val="مملكة 2016"/>
      <sheetName val="المملكة2017"/>
      <sheetName val="م ربعي 2014"/>
      <sheetName val="م ربعي 2015"/>
      <sheetName val="م ربعي 2016"/>
      <sheetName val="م ربعي2017"/>
      <sheetName val="الشهر المثبل"/>
      <sheetName val="الشهر السابق"/>
      <sheetName val="الشهر الحالي"/>
      <sheetName val="التحليل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S2">
            <v>84.943333333333342</v>
          </cell>
        </row>
        <row r="3">
          <cell r="S3">
            <v>87.763333333333321</v>
          </cell>
        </row>
        <row r="4">
          <cell r="S4">
            <v>87.776666666666657</v>
          </cell>
        </row>
        <row r="5">
          <cell r="S5">
            <v>94.240000000000009</v>
          </cell>
        </row>
        <row r="6">
          <cell r="S6">
            <v>94.483333333333334</v>
          </cell>
        </row>
        <row r="7">
          <cell r="S7">
            <v>85.75</v>
          </cell>
        </row>
        <row r="8">
          <cell r="S8">
            <v>96.786666666666676</v>
          </cell>
        </row>
        <row r="9">
          <cell r="S9">
            <v>78.38333333333334</v>
          </cell>
        </row>
        <row r="10">
          <cell r="S10">
            <v>78.306666666666672</v>
          </cell>
        </row>
        <row r="11">
          <cell r="S11">
            <v>102.12</v>
          </cell>
        </row>
        <row r="12">
          <cell r="S12">
            <v>88.50333333333333</v>
          </cell>
        </row>
        <row r="13">
          <cell r="S13">
            <v>101.91000000000001</v>
          </cell>
        </row>
        <row r="14">
          <cell r="S14">
            <v>93.823333333333338</v>
          </cell>
        </row>
        <row r="15">
          <cell r="S15">
            <v>93.823333333333338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18"/>
  <sheetViews>
    <sheetView rightToLeft="1" workbookViewId="0">
      <selection activeCell="F20" sqref="F20"/>
    </sheetView>
  </sheetViews>
  <sheetFormatPr defaultRowHeight="14.25" x14ac:dyDescent="0.2"/>
  <cols>
    <col min="1" max="1" width="27.5" customWidth="1"/>
    <col min="2" max="2" width="26" customWidth="1"/>
    <col min="3" max="3" width="32.375" customWidth="1"/>
  </cols>
  <sheetData>
    <row r="1" spans="1:3" x14ac:dyDescent="0.2">
      <c r="A1" s="19" t="s">
        <v>99</v>
      </c>
      <c r="B1" s="42"/>
      <c r="C1" s="21" t="s">
        <v>24</v>
      </c>
    </row>
    <row r="2" spans="1:3" ht="68.25" customHeight="1" x14ac:dyDescent="0.2">
      <c r="A2" s="22" t="s">
        <v>25</v>
      </c>
      <c r="B2" s="20"/>
      <c r="C2" s="23" t="s">
        <v>26</v>
      </c>
    </row>
    <row r="3" spans="1:3" x14ac:dyDescent="0.2">
      <c r="A3" s="45" t="s">
        <v>1</v>
      </c>
      <c r="B3" s="71" t="s">
        <v>27</v>
      </c>
      <c r="C3" s="46" t="s">
        <v>101</v>
      </c>
    </row>
    <row r="4" spans="1:3" ht="15" thickBot="1" x14ac:dyDescent="0.25">
      <c r="A4" s="45" t="s">
        <v>100</v>
      </c>
      <c r="B4" s="72"/>
      <c r="C4" s="46" t="s">
        <v>102</v>
      </c>
    </row>
    <row r="5" spans="1:3" ht="19.5" customHeight="1" thickBot="1" x14ac:dyDescent="0.25">
      <c r="A5" s="25" t="s">
        <v>1</v>
      </c>
      <c r="B5" s="24">
        <v>100</v>
      </c>
      <c r="C5" s="26" t="s">
        <v>2</v>
      </c>
    </row>
    <row r="6" spans="1:3" ht="21" customHeight="1" thickBot="1" x14ac:dyDescent="0.25">
      <c r="A6" s="47" t="s">
        <v>3</v>
      </c>
      <c r="B6" s="14">
        <v>65.400000000000006</v>
      </c>
      <c r="C6" s="15" t="s">
        <v>4</v>
      </c>
    </row>
    <row r="7" spans="1:3" ht="19.5" customHeight="1" thickBot="1" x14ac:dyDescent="0.25">
      <c r="A7" s="48" t="s">
        <v>5</v>
      </c>
      <c r="B7" s="49">
        <v>62.2</v>
      </c>
      <c r="C7" s="18" t="s">
        <v>6</v>
      </c>
    </row>
    <row r="8" spans="1:3" ht="19.5" customHeight="1" thickBot="1" x14ac:dyDescent="0.25">
      <c r="A8" s="48" t="s">
        <v>7</v>
      </c>
      <c r="B8" s="49">
        <v>0.03</v>
      </c>
      <c r="C8" s="18" t="s">
        <v>8</v>
      </c>
    </row>
    <row r="9" spans="1:3" ht="19.5" customHeight="1" thickBot="1" x14ac:dyDescent="0.25">
      <c r="A9" s="48" t="s">
        <v>9</v>
      </c>
      <c r="B9" s="49">
        <v>0.4</v>
      </c>
      <c r="C9" s="18" t="s">
        <v>37</v>
      </c>
    </row>
    <row r="10" spans="1:3" ht="19.5" customHeight="1" thickBot="1" x14ac:dyDescent="0.25">
      <c r="A10" s="48" t="s">
        <v>10</v>
      </c>
      <c r="B10" s="49">
        <v>2.6</v>
      </c>
      <c r="C10" s="18" t="s">
        <v>38</v>
      </c>
    </row>
    <row r="11" spans="1:3" ht="19.5" customHeight="1" thickBot="1" x14ac:dyDescent="0.25">
      <c r="A11" s="48" t="s">
        <v>12</v>
      </c>
      <c r="B11" s="49">
        <v>0.2</v>
      </c>
      <c r="C11" s="18" t="s">
        <v>13</v>
      </c>
    </row>
    <row r="12" spans="1:3" ht="21.75" customHeight="1" thickBot="1" x14ac:dyDescent="0.25">
      <c r="A12" s="47" t="s">
        <v>14</v>
      </c>
      <c r="B12" s="14">
        <v>31</v>
      </c>
      <c r="C12" s="15" t="s">
        <v>15</v>
      </c>
    </row>
    <row r="13" spans="1:3" ht="19.5" customHeight="1" thickBot="1" x14ac:dyDescent="0.25">
      <c r="A13" s="48" t="s">
        <v>5</v>
      </c>
      <c r="B13" s="49">
        <v>30.9</v>
      </c>
      <c r="C13" s="18" t="s">
        <v>6</v>
      </c>
    </row>
    <row r="14" spans="1:3" ht="19.5" customHeight="1" thickBot="1" x14ac:dyDescent="0.25">
      <c r="A14" s="48" t="s">
        <v>7</v>
      </c>
      <c r="B14" s="49">
        <v>3.0000000000000001E-3</v>
      </c>
      <c r="C14" s="18" t="s">
        <v>8</v>
      </c>
    </row>
    <row r="15" spans="1:3" ht="19.5" customHeight="1" thickBot="1" x14ac:dyDescent="0.25">
      <c r="A15" s="48" t="s">
        <v>16</v>
      </c>
      <c r="B15" s="49">
        <v>0.1</v>
      </c>
      <c r="C15" s="18" t="s">
        <v>17</v>
      </c>
    </row>
    <row r="16" spans="1:3" ht="19.5" customHeight="1" thickBot="1" x14ac:dyDescent="0.25">
      <c r="A16" s="48" t="s">
        <v>18</v>
      </c>
      <c r="B16" s="49">
        <v>0.1</v>
      </c>
      <c r="C16" s="18" t="s">
        <v>19</v>
      </c>
    </row>
    <row r="17" spans="1:3" ht="21.75" customHeight="1" thickBot="1" x14ac:dyDescent="0.25">
      <c r="A17" s="47" t="s">
        <v>20</v>
      </c>
      <c r="B17" s="14">
        <v>3.6</v>
      </c>
      <c r="C17" s="15" t="s">
        <v>23</v>
      </c>
    </row>
    <row r="18" spans="1:3" ht="19.5" customHeight="1" thickBot="1" x14ac:dyDescent="0.25">
      <c r="A18" s="48" t="s">
        <v>21</v>
      </c>
      <c r="B18" s="49">
        <v>3.6</v>
      </c>
      <c r="C18" s="18" t="s">
        <v>22</v>
      </c>
    </row>
  </sheetData>
  <mergeCells count="1"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6:P38"/>
  <sheetViews>
    <sheetView rightToLeft="1" topLeftCell="A16" workbookViewId="0">
      <selection activeCell="M25" sqref="M25"/>
    </sheetView>
  </sheetViews>
  <sheetFormatPr defaultRowHeight="14.25" x14ac:dyDescent="0.2"/>
  <cols>
    <col min="1" max="1" width="17" customWidth="1"/>
    <col min="2" max="2" width="10.625" customWidth="1"/>
    <col min="3" max="3" width="0.125" customWidth="1"/>
    <col min="4" max="4" width="9.375" customWidth="1"/>
    <col min="5" max="5" width="10" customWidth="1"/>
    <col min="6" max="6" width="1" hidden="1" customWidth="1"/>
    <col min="7" max="7" width="9.625" customWidth="1"/>
    <col min="8" max="8" width="0.375" customWidth="1"/>
    <col min="9" max="9" width="9.75" customWidth="1"/>
    <col min="10" max="10" width="1" hidden="1" customWidth="1"/>
    <col min="11" max="11" width="18.5" customWidth="1"/>
    <col min="16" max="16" width="10.375" bestFit="1" customWidth="1"/>
  </cols>
  <sheetData>
    <row r="16" spans="1:11" x14ac:dyDescent="0.2">
      <c r="A16" s="73" t="s">
        <v>28</v>
      </c>
      <c r="B16" s="73"/>
      <c r="C16" s="1"/>
      <c r="D16" s="1"/>
      <c r="E16" s="1"/>
      <c r="F16" s="74"/>
      <c r="G16" s="74"/>
      <c r="H16" s="74"/>
      <c r="I16" s="74"/>
      <c r="J16" s="81" t="s">
        <v>29</v>
      </c>
      <c r="K16" s="81"/>
    </row>
    <row r="17" spans="1:16" ht="14.25" customHeight="1" x14ac:dyDescent="0.2">
      <c r="A17" s="82" t="s">
        <v>90</v>
      </c>
      <c r="B17" s="82"/>
      <c r="C17" s="82"/>
      <c r="D17" s="2"/>
      <c r="E17" s="1"/>
      <c r="F17" s="74"/>
      <c r="G17" s="74"/>
      <c r="H17" s="83" t="s">
        <v>30</v>
      </c>
      <c r="I17" s="83"/>
      <c r="J17" s="83"/>
      <c r="K17" s="83"/>
    </row>
    <row r="18" spans="1:16" ht="24.75" customHeight="1" x14ac:dyDescent="0.2">
      <c r="A18" s="82"/>
      <c r="B18" s="82"/>
      <c r="C18" s="82"/>
      <c r="D18" s="2"/>
      <c r="E18" s="1"/>
      <c r="F18" s="84"/>
      <c r="G18" s="84"/>
      <c r="H18" s="83"/>
      <c r="I18" s="83"/>
      <c r="J18" s="83"/>
      <c r="K18" s="83"/>
    </row>
    <row r="19" spans="1:16" x14ac:dyDescent="0.2">
      <c r="A19" s="81"/>
      <c r="B19" s="81"/>
      <c r="C19" s="4"/>
      <c r="D19" s="4"/>
      <c r="E19" s="4"/>
      <c r="F19" s="81"/>
      <c r="G19" s="81"/>
      <c r="H19" s="81"/>
      <c r="I19" s="81"/>
      <c r="J19" s="81"/>
      <c r="K19" s="81"/>
    </row>
    <row r="20" spans="1:16" ht="15" thickBot="1" x14ac:dyDescent="0.25">
      <c r="A20" s="85" t="s">
        <v>107</v>
      </c>
      <c r="B20" s="85"/>
      <c r="C20" s="85"/>
      <c r="D20" s="86" t="s">
        <v>0</v>
      </c>
      <c r="E20" s="86"/>
      <c r="F20" s="86"/>
      <c r="G20" s="86"/>
      <c r="H20" s="87" t="s">
        <v>104</v>
      </c>
      <c r="I20" s="87"/>
      <c r="J20" s="87"/>
      <c r="K20" s="87"/>
    </row>
    <row r="21" spans="1:16" ht="28.5" customHeight="1" x14ac:dyDescent="0.2">
      <c r="A21" s="90" t="s">
        <v>31</v>
      </c>
      <c r="B21" s="75" t="s">
        <v>105</v>
      </c>
      <c r="C21" s="76"/>
      <c r="D21" s="77"/>
      <c r="E21" s="75" t="s">
        <v>32</v>
      </c>
      <c r="F21" s="76"/>
      <c r="G21" s="76"/>
      <c r="H21" s="76"/>
      <c r="I21" s="76"/>
      <c r="J21" s="77"/>
      <c r="K21" s="75" t="s">
        <v>33</v>
      </c>
    </row>
    <row r="22" spans="1:16" ht="28.5" customHeight="1" x14ac:dyDescent="0.2">
      <c r="A22" s="91"/>
      <c r="B22" s="78" t="s">
        <v>106</v>
      </c>
      <c r="C22" s="79"/>
      <c r="D22" s="80"/>
      <c r="E22" s="78" t="s">
        <v>34</v>
      </c>
      <c r="F22" s="79"/>
      <c r="G22" s="79"/>
      <c r="H22" s="79"/>
      <c r="I22" s="79"/>
      <c r="J22" s="80"/>
      <c r="K22" s="78"/>
    </row>
    <row r="23" spans="1:16" ht="19.5" customHeight="1" thickBot="1" x14ac:dyDescent="0.25">
      <c r="A23" s="91"/>
      <c r="B23" s="88" t="s">
        <v>36</v>
      </c>
      <c r="C23" s="89"/>
      <c r="D23" s="44" t="s">
        <v>40</v>
      </c>
      <c r="E23" s="88" t="s">
        <v>36</v>
      </c>
      <c r="F23" s="89"/>
      <c r="G23" s="88" t="s">
        <v>40</v>
      </c>
      <c r="H23" s="89"/>
      <c r="I23" s="88" t="s">
        <v>36</v>
      </c>
      <c r="J23" s="89"/>
      <c r="K23" s="78"/>
    </row>
    <row r="24" spans="1:16" ht="15" customHeight="1" thickBot="1" x14ac:dyDescent="0.25">
      <c r="A24" s="92"/>
      <c r="B24" s="93" t="s">
        <v>103</v>
      </c>
      <c r="C24" s="94"/>
      <c r="D24" s="9" t="s">
        <v>113</v>
      </c>
      <c r="E24" s="93" t="s">
        <v>103</v>
      </c>
      <c r="F24" s="94"/>
      <c r="G24" s="93" t="s">
        <v>41</v>
      </c>
      <c r="H24" s="94"/>
      <c r="I24" s="93" t="s">
        <v>104</v>
      </c>
      <c r="J24" s="94"/>
      <c r="K24" s="88"/>
    </row>
    <row r="25" spans="1:16" ht="27" customHeight="1" thickBot="1" x14ac:dyDescent="0.25">
      <c r="A25" s="10" t="s">
        <v>91</v>
      </c>
      <c r="B25" s="54">
        <f>I25/E25*100-100</f>
        <v>-1.5775222697484708</v>
      </c>
      <c r="C25" s="54"/>
      <c r="D25" s="54">
        <f>I25/G25*100-100</f>
        <v>-0.70863024544736675</v>
      </c>
      <c r="E25" s="95">
        <f>[1]المملكة2017!S2</f>
        <v>84.943333333333342</v>
      </c>
      <c r="F25" s="96"/>
      <c r="G25" s="97">
        <v>84.2</v>
      </c>
      <c r="H25" s="98"/>
      <c r="I25" s="51">
        <v>83.603333333333325</v>
      </c>
      <c r="J25" s="50">
        <v>83.603333333333325</v>
      </c>
      <c r="K25" s="12" t="s">
        <v>2</v>
      </c>
      <c r="P25" s="50"/>
    </row>
    <row r="26" spans="1:16" ht="15" customHeight="1" thickBot="1" x14ac:dyDescent="0.25">
      <c r="A26" s="13" t="s">
        <v>3</v>
      </c>
      <c r="B26" s="55">
        <f t="shared" ref="B26:B38" si="0">I26/E26*100-100</f>
        <v>-1.1963994074974238</v>
      </c>
      <c r="C26" s="55"/>
      <c r="D26" s="55">
        <f t="shared" ref="D26:D38" si="1">I26/G26*100-100</f>
        <v>-0.78565980167812199</v>
      </c>
      <c r="E26" s="99">
        <f>[1]المملكة2017!S3</f>
        <v>87.763333333333321</v>
      </c>
      <c r="F26" s="100"/>
      <c r="G26" s="101">
        <v>87.4</v>
      </c>
      <c r="H26" s="102"/>
      <c r="I26" s="52">
        <v>86.713333333333324</v>
      </c>
      <c r="J26" s="50">
        <v>86.713333333333324</v>
      </c>
      <c r="K26" s="15" t="s">
        <v>4</v>
      </c>
      <c r="P26" s="50"/>
    </row>
    <row r="27" spans="1:16" ht="18" customHeight="1" thickBot="1" x14ac:dyDescent="0.25">
      <c r="A27" s="16" t="s">
        <v>5</v>
      </c>
      <c r="B27" s="56">
        <f t="shared" si="0"/>
        <v>-1.1696350586716164</v>
      </c>
      <c r="C27" s="56"/>
      <c r="D27" s="56">
        <f t="shared" si="1"/>
        <v>-0.8571428571428612</v>
      </c>
      <c r="E27" s="103">
        <f>[1]المملكة2017!S4</f>
        <v>87.776666666666657</v>
      </c>
      <c r="F27" s="104"/>
      <c r="G27" s="105">
        <v>87.5</v>
      </c>
      <c r="H27" s="106"/>
      <c r="I27" s="53">
        <v>86.75</v>
      </c>
      <c r="J27" s="50">
        <v>86.75</v>
      </c>
      <c r="K27" s="18" t="s">
        <v>6</v>
      </c>
      <c r="P27" s="50"/>
    </row>
    <row r="28" spans="1:16" ht="18" customHeight="1" thickBot="1" x14ac:dyDescent="0.25">
      <c r="A28" s="16" t="s">
        <v>7</v>
      </c>
      <c r="B28" s="56">
        <f t="shared" si="0"/>
        <v>-0.45981890209397136</v>
      </c>
      <c r="C28" s="56"/>
      <c r="D28" s="56">
        <f t="shared" si="1"/>
        <v>0.22079772079773363</v>
      </c>
      <c r="E28" s="103">
        <f>[1]المملكة2017!S5</f>
        <v>94.240000000000009</v>
      </c>
      <c r="F28" s="104"/>
      <c r="G28" s="105">
        <v>93.6</v>
      </c>
      <c r="H28" s="106"/>
      <c r="I28" s="53">
        <v>93.806666666666658</v>
      </c>
      <c r="J28" s="50">
        <v>93.806666666666658</v>
      </c>
      <c r="K28" s="18" t="s">
        <v>8</v>
      </c>
      <c r="P28" s="50"/>
    </row>
    <row r="29" spans="1:16" ht="18" customHeight="1" thickBot="1" x14ac:dyDescent="0.25">
      <c r="A29" s="16" t="s">
        <v>9</v>
      </c>
      <c r="B29" s="56">
        <f t="shared" si="0"/>
        <v>-2.9282060328100386</v>
      </c>
      <c r="C29" s="56"/>
      <c r="D29" s="56">
        <f t="shared" si="1"/>
        <v>-1.6970346552340203</v>
      </c>
      <c r="E29" s="103">
        <f>[1]المملكة2017!S6</f>
        <v>94.483333333333334</v>
      </c>
      <c r="F29" s="104"/>
      <c r="G29" s="105">
        <v>93.3</v>
      </c>
      <c r="H29" s="106"/>
      <c r="I29" s="53">
        <v>91.716666666666654</v>
      </c>
      <c r="J29" s="50">
        <v>91.716666666666654</v>
      </c>
      <c r="K29" s="18" t="s">
        <v>37</v>
      </c>
      <c r="P29" s="50"/>
    </row>
    <row r="30" spans="1:16" ht="18" customHeight="1" thickBot="1" x14ac:dyDescent="0.25">
      <c r="A30" s="16" t="s">
        <v>10</v>
      </c>
      <c r="B30" s="56">
        <f t="shared" si="0"/>
        <v>-1.4888241010689853</v>
      </c>
      <c r="C30" s="56"/>
      <c r="D30" s="56">
        <f t="shared" si="1"/>
        <v>-0.61960784313723138</v>
      </c>
      <c r="E30" s="103">
        <f>[1]المملكة2017!S7</f>
        <v>85.75</v>
      </c>
      <c r="F30" s="104"/>
      <c r="G30" s="105">
        <v>85</v>
      </c>
      <c r="H30" s="106"/>
      <c r="I30" s="53">
        <v>84.473333333333343</v>
      </c>
      <c r="J30" s="50">
        <v>84.473333333333343</v>
      </c>
      <c r="K30" s="18" t="s">
        <v>38</v>
      </c>
      <c r="P30" s="50"/>
    </row>
    <row r="31" spans="1:16" ht="18" customHeight="1" thickBot="1" x14ac:dyDescent="0.25">
      <c r="A31" s="16" t="s">
        <v>12</v>
      </c>
      <c r="B31" s="56">
        <f t="shared" si="0"/>
        <v>-1.5945722551315669</v>
      </c>
      <c r="C31" s="56"/>
      <c r="D31" s="56">
        <f t="shared" si="1"/>
        <v>-5.9461350122418821E-2</v>
      </c>
      <c r="E31" s="103">
        <f>[1]المملكة2017!S8</f>
        <v>96.786666666666676</v>
      </c>
      <c r="F31" s="104"/>
      <c r="G31" s="105">
        <v>95.3</v>
      </c>
      <c r="H31" s="106"/>
      <c r="I31" s="53">
        <v>95.243333333333339</v>
      </c>
      <c r="J31" s="50">
        <v>95.243333333333339</v>
      </c>
      <c r="K31" s="18" t="s">
        <v>13</v>
      </c>
      <c r="P31" s="50"/>
    </row>
    <row r="32" spans="1:16" ht="15" customHeight="1" thickBot="1" x14ac:dyDescent="0.25">
      <c r="A32" s="13" t="s">
        <v>14</v>
      </c>
      <c r="B32" s="55">
        <f t="shared" si="0"/>
        <v>-2.5260472039123982</v>
      </c>
      <c r="C32" s="55"/>
      <c r="D32" s="55">
        <f t="shared" si="1"/>
        <v>-0.38678835289005065</v>
      </c>
      <c r="E32" s="99">
        <f>[1]المملكة2017!S9</f>
        <v>78.38333333333334</v>
      </c>
      <c r="F32" s="100"/>
      <c r="G32" s="101">
        <v>76.7</v>
      </c>
      <c r="H32" s="102"/>
      <c r="I32" s="52">
        <v>76.403333333333336</v>
      </c>
      <c r="J32" s="50">
        <v>76.403333333333336</v>
      </c>
      <c r="K32" s="15" t="s">
        <v>15</v>
      </c>
      <c r="P32" s="50"/>
    </row>
    <row r="33" spans="1:16" ht="18" customHeight="1" thickBot="1" x14ac:dyDescent="0.25">
      <c r="A33" s="16" t="s">
        <v>5</v>
      </c>
      <c r="B33" s="56">
        <f t="shared" si="0"/>
        <v>-2.5327771156138539</v>
      </c>
      <c r="C33" s="56"/>
      <c r="D33" s="56">
        <f t="shared" si="1"/>
        <v>-0.36118363794605557</v>
      </c>
      <c r="E33" s="103">
        <f>[1]المملكة2017!S10</f>
        <v>78.306666666666672</v>
      </c>
      <c r="F33" s="104"/>
      <c r="G33" s="105">
        <v>76.599999999999994</v>
      </c>
      <c r="H33" s="106"/>
      <c r="I33" s="53">
        <v>76.323333333333323</v>
      </c>
      <c r="J33" s="50">
        <v>76.323333333333323</v>
      </c>
      <c r="K33" s="18" t="s">
        <v>6</v>
      </c>
      <c r="P33" s="50"/>
    </row>
    <row r="34" spans="1:16" ht="18" customHeight="1" thickBot="1" x14ac:dyDescent="0.25">
      <c r="A34" s="16" t="s">
        <v>7</v>
      </c>
      <c r="B34" s="56">
        <f t="shared" si="0"/>
        <v>0</v>
      </c>
      <c r="C34" s="56"/>
      <c r="D34" s="56">
        <f t="shared" si="1"/>
        <v>1.9588638589624452E-2</v>
      </c>
      <c r="E34" s="103">
        <f>[1]المملكة2017!S11</f>
        <v>102.12</v>
      </c>
      <c r="F34" s="104"/>
      <c r="G34" s="105">
        <v>102.1</v>
      </c>
      <c r="H34" s="106"/>
      <c r="I34" s="53">
        <v>102.12</v>
      </c>
      <c r="J34" s="50">
        <v>102.12</v>
      </c>
      <c r="K34" s="18" t="s">
        <v>8</v>
      </c>
      <c r="P34" s="50"/>
    </row>
    <row r="35" spans="1:16" ht="18" customHeight="1" thickBot="1" x14ac:dyDescent="0.25">
      <c r="A35" s="16" t="s">
        <v>16</v>
      </c>
      <c r="B35" s="56">
        <f t="shared" si="0"/>
        <v>2.0187563556928154</v>
      </c>
      <c r="C35" s="56"/>
      <c r="D35" s="56">
        <f t="shared" si="1"/>
        <v>0.88268156424582855</v>
      </c>
      <c r="E35" s="103">
        <f>[1]المملكة2017!S12</f>
        <v>88.50333333333333</v>
      </c>
      <c r="F35" s="104"/>
      <c r="G35" s="105">
        <v>89.5</v>
      </c>
      <c r="H35" s="106"/>
      <c r="I35" s="53">
        <v>90.29</v>
      </c>
      <c r="J35" s="50">
        <v>90.29</v>
      </c>
      <c r="K35" s="18" t="s">
        <v>17</v>
      </c>
      <c r="P35" s="50"/>
    </row>
    <row r="36" spans="1:16" ht="18" customHeight="1" thickBot="1" x14ac:dyDescent="0.25">
      <c r="A36" s="16" t="s">
        <v>18</v>
      </c>
      <c r="B36" s="56">
        <f t="shared" si="0"/>
        <v>-1.6387008144441211</v>
      </c>
      <c r="C36" s="56"/>
      <c r="D36" s="56">
        <f t="shared" si="1"/>
        <v>3.992015968063356E-2</v>
      </c>
      <c r="E36" s="103">
        <f>[1]المملكة2017!S13</f>
        <v>101.91000000000001</v>
      </c>
      <c r="F36" s="104"/>
      <c r="G36" s="105">
        <v>100.2</v>
      </c>
      <c r="H36" s="106"/>
      <c r="I36" s="53">
        <v>100.24</v>
      </c>
      <c r="J36" s="50">
        <v>100.24</v>
      </c>
      <c r="K36" s="18" t="s">
        <v>19</v>
      </c>
      <c r="P36" s="50"/>
    </row>
    <row r="37" spans="1:16" ht="15" customHeight="1" thickBot="1" x14ac:dyDescent="0.25">
      <c r="A37" s="13" t="s">
        <v>20</v>
      </c>
      <c r="B37" s="55">
        <f t="shared" si="0"/>
        <v>-0.34461931999858564</v>
      </c>
      <c r="C37" s="55"/>
      <c r="D37" s="55">
        <f t="shared" si="1"/>
        <v>-0.10683760683760113</v>
      </c>
      <c r="E37" s="99">
        <f>[1]المملكة2017!S14</f>
        <v>93.823333333333338</v>
      </c>
      <c r="F37" s="100"/>
      <c r="G37" s="101">
        <v>93.6</v>
      </c>
      <c r="H37" s="102"/>
      <c r="I37" s="52">
        <v>93.5</v>
      </c>
      <c r="J37" s="50">
        <v>93.5</v>
      </c>
      <c r="K37" s="15" t="s">
        <v>23</v>
      </c>
      <c r="P37" s="50"/>
    </row>
    <row r="38" spans="1:16" ht="18" customHeight="1" thickBot="1" x14ac:dyDescent="0.25">
      <c r="A38" s="16" t="s">
        <v>21</v>
      </c>
      <c r="B38" s="56">
        <f t="shared" si="0"/>
        <v>-0.34461931999858564</v>
      </c>
      <c r="C38" s="56"/>
      <c r="D38" s="56">
        <f t="shared" si="1"/>
        <v>-0.10683760683760113</v>
      </c>
      <c r="E38" s="103">
        <f>[1]المملكة2017!S15</f>
        <v>93.823333333333338</v>
      </c>
      <c r="F38" s="104"/>
      <c r="G38" s="105">
        <v>93.6</v>
      </c>
      <c r="H38" s="106"/>
      <c r="I38" s="53">
        <v>93.5</v>
      </c>
      <c r="J38" s="50">
        <v>93.5</v>
      </c>
      <c r="K38" s="18" t="s">
        <v>22</v>
      </c>
      <c r="P38" s="50"/>
    </row>
  </sheetData>
  <mergeCells count="57">
    <mergeCell ref="E37:F37"/>
    <mergeCell ref="G37:H37"/>
    <mergeCell ref="E38:F38"/>
    <mergeCell ref="G38:H38"/>
    <mergeCell ref="E35:F35"/>
    <mergeCell ref="G35:H35"/>
    <mergeCell ref="E36:F36"/>
    <mergeCell ref="G36:H36"/>
    <mergeCell ref="E33:F33"/>
    <mergeCell ref="G33:H33"/>
    <mergeCell ref="E34:F34"/>
    <mergeCell ref="G34:H34"/>
    <mergeCell ref="E31:F31"/>
    <mergeCell ref="G31:H31"/>
    <mergeCell ref="E32:F32"/>
    <mergeCell ref="G32:H32"/>
    <mergeCell ref="K21:K24"/>
    <mergeCell ref="E29:F29"/>
    <mergeCell ref="G29:H29"/>
    <mergeCell ref="E30:F30"/>
    <mergeCell ref="G30:H30"/>
    <mergeCell ref="E27:F27"/>
    <mergeCell ref="G27:H27"/>
    <mergeCell ref="E28:F28"/>
    <mergeCell ref="G28:H28"/>
    <mergeCell ref="G24:H24"/>
    <mergeCell ref="I24:J24"/>
    <mergeCell ref="E25:F25"/>
    <mergeCell ref="G25:H25"/>
    <mergeCell ref="E26:F26"/>
    <mergeCell ref="G26:H26"/>
    <mergeCell ref="A21:A24"/>
    <mergeCell ref="B21:D21"/>
    <mergeCell ref="B22:D22"/>
    <mergeCell ref="B24:C24"/>
    <mergeCell ref="E24:F24"/>
    <mergeCell ref="F19:G19"/>
    <mergeCell ref="B23:C23"/>
    <mergeCell ref="E23:F23"/>
    <mergeCell ref="G23:H23"/>
    <mergeCell ref="I23:J23"/>
    <mergeCell ref="A16:B16"/>
    <mergeCell ref="F16:G16"/>
    <mergeCell ref="E21:J21"/>
    <mergeCell ref="E22:J22"/>
    <mergeCell ref="H16:I16"/>
    <mergeCell ref="J16:K16"/>
    <mergeCell ref="A17:C18"/>
    <mergeCell ref="F17:G17"/>
    <mergeCell ref="H17:K18"/>
    <mergeCell ref="F18:G18"/>
    <mergeCell ref="H19:I19"/>
    <mergeCell ref="J19:K19"/>
    <mergeCell ref="A20:C20"/>
    <mergeCell ref="D20:G20"/>
    <mergeCell ref="H20:K20"/>
    <mergeCell ref="A19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rightToLeft="1" topLeftCell="A4" zoomScale="110" zoomScaleNormal="110" workbookViewId="0">
      <selection activeCell="H6" sqref="H6"/>
    </sheetView>
  </sheetViews>
  <sheetFormatPr defaultRowHeight="14.25" x14ac:dyDescent="0.2"/>
  <cols>
    <col min="1" max="1" width="16.375" customWidth="1"/>
    <col min="4" max="4" width="10.75" customWidth="1"/>
    <col min="5" max="5" width="10.875" customWidth="1"/>
    <col min="6" max="6" width="22.75" customWidth="1"/>
  </cols>
  <sheetData>
    <row r="1" spans="1:6" ht="14.25" customHeight="1" x14ac:dyDescent="0.2">
      <c r="A1" s="83"/>
      <c r="B1" s="83"/>
      <c r="C1" s="81" t="s">
        <v>94</v>
      </c>
      <c r="D1" s="111"/>
    </row>
    <row r="2" spans="1:6" ht="14.25" customHeight="1" x14ac:dyDescent="0.2">
      <c r="A2" s="83"/>
      <c r="B2" s="83"/>
      <c r="C2" s="81"/>
      <c r="D2" s="111"/>
    </row>
    <row r="3" spans="1:6" ht="42.75" customHeight="1" x14ac:dyDescent="0.2">
      <c r="A3" s="82" t="s">
        <v>92</v>
      </c>
      <c r="B3" s="82"/>
      <c r="C3" s="81"/>
      <c r="D3" s="111"/>
      <c r="F3" s="5" t="s">
        <v>95</v>
      </c>
    </row>
    <row r="4" spans="1:6" ht="42.75" customHeight="1" x14ac:dyDescent="0.2">
      <c r="A4" s="82" t="s">
        <v>93</v>
      </c>
      <c r="B4" s="82"/>
      <c r="C4" s="81"/>
      <c r="D4" s="111"/>
      <c r="F4" s="5" t="s">
        <v>96</v>
      </c>
    </row>
    <row r="5" spans="1:6" x14ac:dyDescent="0.2">
      <c r="A5" s="3" t="s">
        <v>111</v>
      </c>
      <c r="B5" s="110" t="s">
        <v>0</v>
      </c>
      <c r="C5" s="110"/>
      <c r="D5" s="110"/>
      <c r="E5" s="110"/>
      <c r="F5" s="4" t="s">
        <v>112</v>
      </c>
    </row>
    <row r="6" spans="1:6" ht="28.5" x14ac:dyDescent="0.2">
      <c r="A6" s="6" t="s">
        <v>42</v>
      </c>
      <c r="B6" s="6" t="s">
        <v>39</v>
      </c>
      <c r="C6" s="6" t="s">
        <v>35</v>
      </c>
      <c r="D6" s="6" t="s">
        <v>36</v>
      </c>
      <c r="E6" s="6" t="s">
        <v>43</v>
      </c>
      <c r="F6" s="6" t="s">
        <v>44</v>
      </c>
    </row>
    <row r="7" spans="1:6" ht="15" thickBot="1" x14ac:dyDescent="0.25">
      <c r="A7" s="6" t="s">
        <v>45</v>
      </c>
      <c r="B7" s="8" t="s">
        <v>46</v>
      </c>
      <c r="C7" s="6" t="s">
        <v>47</v>
      </c>
      <c r="D7" s="6" t="s">
        <v>48</v>
      </c>
      <c r="E7" s="6" t="s">
        <v>49</v>
      </c>
      <c r="F7" s="6" t="s">
        <v>50</v>
      </c>
    </row>
    <row r="8" spans="1:6" ht="29.25" customHeight="1" thickBot="1" x14ac:dyDescent="0.25">
      <c r="A8" s="25" t="s">
        <v>97</v>
      </c>
      <c r="B8" s="107"/>
      <c r="C8" s="108"/>
      <c r="D8" s="108"/>
      <c r="E8" s="109"/>
      <c r="F8" s="26" t="s">
        <v>2</v>
      </c>
    </row>
    <row r="9" spans="1:6" ht="15" thickBot="1" x14ac:dyDescent="0.25">
      <c r="A9" s="27">
        <v>91.5</v>
      </c>
      <c r="B9" s="11">
        <v>87.5</v>
      </c>
      <c r="C9" s="11">
        <v>90.7</v>
      </c>
      <c r="D9" s="11">
        <v>92.9</v>
      </c>
      <c r="E9" s="11">
        <v>94.8</v>
      </c>
      <c r="F9" s="11">
        <v>2016</v>
      </c>
    </row>
    <row r="10" spans="1:6" ht="15" thickBot="1" x14ac:dyDescent="0.25">
      <c r="A10" s="27">
        <v>85</v>
      </c>
      <c r="B10" s="11">
        <v>84.6</v>
      </c>
      <c r="C10" s="11">
        <v>84.9</v>
      </c>
      <c r="D10" s="11">
        <v>84.9</v>
      </c>
      <c r="E10" s="11">
        <v>85.5</v>
      </c>
      <c r="F10" s="11">
        <v>2017</v>
      </c>
    </row>
    <row r="11" spans="1:6" ht="15" thickBot="1" x14ac:dyDescent="0.25">
      <c r="A11" s="28"/>
      <c r="B11" s="57"/>
      <c r="C11" s="57"/>
      <c r="D11" s="57">
        <v>83.6</v>
      </c>
      <c r="E11" s="11">
        <v>84.2</v>
      </c>
      <c r="F11" s="11">
        <v>2018</v>
      </c>
    </row>
    <row r="12" spans="1:6" ht="15" thickBot="1" x14ac:dyDescent="0.25">
      <c r="A12" s="29" t="s">
        <v>3</v>
      </c>
      <c r="B12" s="58"/>
      <c r="C12" s="58"/>
      <c r="D12" s="58"/>
      <c r="E12" s="58"/>
      <c r="F12" s="30" t="s">
        <v>4</v>
      </c>
    </row>
    <row r="13" spans="1:6" ht="15" thickBot="1" x14ac:dyDescent="0.25">
      <c r="A13" s="31">
        <v>93.8</v>
      </c>
      <c r="B13" s="32">
        <v>90</v>
      </c>
      <c r="C13" s="32">
        <v>93.2</v>
      </c>
      <c r="D13" s="32">
        <v>95.3</v>
      </c>
      <c r="E13" s="32">
        <v>96.8</v>
      </c>
      <c r="F13" s="32">
        <v>2016</v>
      </c>
    </row>
    <row r="14" spans="1:6" ht="15" thickBot="1" x14ac:dyDescent="0.25">
      <c r="A14" s="31">
        <v>87.9</v>
      </c>
      <c r="B14" s="32">
        <v>88</v>
      </c>
      <c r="C14" s="32">
        <v>88.2</v>
      </c>
      <c r="D14" s="32">
        <v>87.8</v>
      </c>
      <c r="E14" s="32">
        <v>87.6</v>
      </c>
      <c r="F14" s="32">
        <v>2017</v>
      </c>
    </row>
    <row r="15" spans="1:6" ht="15" thickBot="1" x14ac:dyDescent="0.25">
      <c r="A15" s="33"/>
      <c r="B15" s="59"/>
      <c r="C15" s="59"/>
      <c r="D15" s="60">
        <v>86.7</v>
      </c>
      <c r="E15" s="32">
        <v>87.4</v>
      </c>
      <c r="F15" s="32">
        <v>2018</v>
      </c>
    </row>
    <row r="16" spans="1:6" ht="15" thickBot="1" x14ac:dyDescent="0.25">
      <c r="A16" s="34" t="s">
        <v>5</v>
      </c>
      <c r="B16" s="61"/>
      <c r="C16" s="61"/>
      <c r="D16" s="61"/>
      <c r="E16" s="61"/>
      <c r="F16" s="35" t="s">
        <v>6</v>
      </c>
    </row>
    <row r="17" spans="1:6" ht="15" thickBot="1" x14ac:dyDescent="0.25">
      <c r="A17" s="36">
        <v>93.9</v>
      </c>
      <c r="B17" s="17">
        <v>90</v>
      </c>
      <c r="C17" s="17">
        <v>93.2</v>
      </c>
      <c r="D17" s="17">
        <v>95.4</v>
      </c>
      <c r="E17" s="17">
        <v>96.9</v>
      </c>
      <c r="F17" s="17">
        <v>2016</v>
      </c>
    </row>
    <row r="18" spans="1:6" ht="15" thickBot="1" x14ac:dyDescent="0.25">
      <c r="A18" s="36">
        <v>87.9</v>
      </c>
      <c r="B18" s="17">
        <v>88.1</v>
      </c>
      <c r="C18" s="17">
        <v>88.2</v>
      </c>
      <c r="D18" s="17">
        <v>87.8</v>
      </c>
      <c r="E18" s="17">
        <v>87.6</v>
      </c>
      <c r="F18" s="17">
        <v>2017</v>
      </c>
    </row>
    <row r="19" spans="1:6" ht="15" thickBot="1" x14ac:dyDescent="0.25">
      <c r="A19" s="37"/>
      <c r="B19" s="41"/>
      <c r="C19" s="41"/>
      <c r="D19" s="41">
        <v>86.8</v>
      </c>
      <c r="E19" s="17">
        <v>87.5</v>
      </c>
      <c r="F19" s="17">
        <v>2018</v>
      </c>
    </row>
    <row r="20" spans="1:6" ht="15" thickBot="1" x14ac:dyDescent="0.25">
      <c r="A20" s="34" t="s">
        <v>7</v>
      </c>
      <c r="B20" s="61"/>
      <c r="C20" s="61"/>
      <c r="D20" s="61"/>
      <c r="E20" s="61"/>
      <c r="F20" s="35" t="s">
        <v>8</v>
      </c>
    </row>
    <row r="21" spans="1:6" ht="15" thickBot="1" x14ac:dyDescent="0.25">
      <c r="A21" s="36">
        <v>97.9</v>
      </c>
      <c r="B21" s="17">
        <v>95.9</v>
      </c>
      <c r="C21" s="17">
        <v>97.5</v>
      </c>
      <c r="D21" s="17">
        <v>99.4</v>
      </c>
      <c r="E21" s="17">
        <v>98.8</v>
      </c>
      <c r="F21" s="17">
        <v>2016</v>
      </c>
    </row>
    <row r="22" spans="1:6" ht="15" thickBot="1" x14ac:dyDescent="0.25">
      <c r="A22" s="36">
        <v>94</v>
      </c>
      <c r="B22" s="17">
        <v>93.5</v>
      </c>
      <c r="C22" s="17">
        <v>93.4</v>
      </c>
      <c r="D22" s="17">
        <v>94.2</v>
      </c>
      <c r="E22" s="17">
        <v>95.1</v>
      </c>
      <c r="F22" s="17">
        <v>2017</v>
      </c>
    </row>
    <row r="23" spans="1:6" ht="15" thickBot="1" x14ac:dyDescent="0.25">
      <c r="A23" s="37"/>
      <c r="B23" s="41"/>
      <c r="C23" s="41"/>
      <c r="D23" s="41">
        <v>93.8</v>
      </c>
      <c r="E23" s="17">
        <v>93.6</v>
      </c>
      <c r="F23" s="17">
        <v>2018</v>
      </c>
    </row>
    <row r="24" spans="1:6" ht="15" thickBot="1" x14ac:dyDescent="0.25">
      <c r="A24" s="34" t="s">
        <v>9</v>
      </c>
      <c r="B24" s="61"/>
      <c r="C24" s="61"/>
      <c r="D24" s="61"/>
      <c r="E24" s="61"/>
      <c r="F24" s="38" t="s">
        <v>98</v>
      </c>
    </row>
    <row r="25" spans="1:6" ht="15" thickBot="1" x14ac:dyDescent="0.25">
      <c r="A25" s="36">
        <v>96.6</v>
      </c>
      <c r="B25" s="17">
        <v>93.2</v>
      </c>
      <c r="C25" s="17">
        <v>94.8</v>
      </c>
      <c r="D25" s="17">
        <v>97.3</v>
      </c>
      <c r="E25" s="17">
        <v>101.2</v>
      </c>
      <c r="F25" s="17">
        <v>2016</v>
      </c>
    </row>
    <row r="26" spans="1:6" ht="15" thickBot="1" x14ac:dyDescent="0.25">
      <c r="A26" s="36">
        <v>93.7</v>
      </c>
      <c r="B26" s="17">
        <v>93.2</v>
      </c>
      <c r="C26" s="17">
        <v>94.4</v>
      </c>
      <c r="D26" s="17">
        <v>94.5</v>
      </c>
      <c r="E26" s="17">
        <v>92.5</v>
      </c>
      <c r="F26" s="17">
        <v>2017</v>
      </c>
    </row>
    <row r="27" spans="1:6" ht="15" thickBot="1" x14ac:dyDescent="0.25">
      <c r="A27" s="37"/>
      <c r="B27" s="41"/>
      <c r="C27" s="41"/>
      <c r="D27" s="41">
        <v>91.7</v>
      </c>
      <c r="E27" s="17">
        <v>93.3</v>
      </c>
      <c r="F27" s="17">
        <v>2018</v>
      </c>
    </row>
    <row r="28" spans="1:6" ht="15" thickBot="1" x14ac:dyDescent="0.25">
      <c r="A28" s="34" t="s">
        <v>10</v>
      </c>
      <c r="B28" s="61"/>
      <c r="C28" s="61"/>
      <c r="D28" s="61"/>
      <c r="E28" s="61"/>
      <c r="F28" s="35" t="s">
        <v>11</v>
      </c>
    </row>
    <row r="29" spans="1:6" ht="15" thickBot="1" x14ac:dyDescent="0.25">
      <c r="A29" s="36">
        <v>92</v>
      </c>
      <c r="B29" s="17">
        <v>89.8</v>
      </c>
      <c r="C29" s="17">
        <v>92.4</v>
      </c>
      <c r="D29" s="17">
        <v>91.9</v>
      </c>
      <c r="E29" s="17">
        <v>93.7</v>
      </c>
      <c r="F29" s="17">
        <v>2016</v>
      </c>
    </row>
    <row r="30" spans="1:6" ht="15" thickBot="1" x14ac:dyDescent="0.25">
      <c r="A30" s="36">
        <v>85.9</v>
      </c>
      <c r="B30" s="17">
        <v>85.5</v>
      </c>
      <c r="C30" s="17">
        <v>85.6</v>
      </c>
      <c r="D30" s="17">
        <v>85.8</v>
      </c>
      <c r="E30" s="17">
        <v>86.8</v>
      </c>
      <c r="F30" s="17">
        <v>2017</v>
      </c>
    </row>
    <row r="31" spans="1:6" ht="15" thickBot="1" x14ac:dyDescent="0.25">
      <c r="A31" s="37"/>
      <c r="B31" s="41"/>
      <c r="C31" s="41"/>
      <c r="D31" s="41">
        <v>84.5</v>
      </c>
      <c r="E31" s="17">
        <v>85</v>
      </c>
      <c r="F31" s="17">
        <v>2018</v>
      </c>
    </row>
    <row r="32" spans="1:6" ht="15" thickBot="1" x14ac:dyDescent="0.25">
      <c r="A32" s="34" t="s">
        <v>12</v>
      </c>
      <c r="B32" s="61"/>
      <c r="C32" s="61"/>
      <c r="D32" s="61"/>
      <c r="E32" s="61"/>
      <c r="F32" s="35" t="s">
        <v>13</v>
      </c>
    </row>
    <row r="33" spans="1:6" ht="15" thickBot="1" x14ac:dyDescent="0.25">
      <c r="A33" s="36">
        <v>98.5</v>
      </c>
      <c r="B33" s="17">
        <v>97.5</v>
      </c>
      <c r="C33" s="17">
        <v>98.4</v>
      </c>
      <c r="D33" s="17">
        <v>98.8</v>
      </c>
      <c r="E33" s="17">
        <v>99.1</v>
      </c>
      <c r="F33" s="17">
        <v>2016</v>
      </c>
    </row>
    <row r="34" spans="1:6" ht="15" thickBot="1" x14ac:dyDescent="0.25">
      <c r="A34" s="36">
        <v>96.6</v>
      </c>
      <c r="B34" s="17">
        <v>96.1</v>
      </c>
      <c r="C34" s="17">
        <v>96.6</v>
      </c>
      <c r="D34" s="17">
        <v>96.8</v>
      </c>
      <c r="E34" s="17">
        <v>96.9</v>
      </c>
      <c r="F34" s="17">
        <v>2017</v>
      </c>
    </row>
    <row r="35" spans="1:6" ht="15" thickBot="1" x14ac:dyDescent="0.25">
      <c r="A35" s="37"/>
      <c r="B35" s="41"/>
      <c r="C35" s="41"/>
      <c r="D35" s="41">
        <v>95.2</v>
      </c>
      <c r="E35" s="17">
        <v>95.3</v>
      </c>
      <c r="F35" s="17">
        <v>2018</v>
      </c>
    </row>
    <row r="36" spans="1:6" ht="15" thickBot="1" x14ac:dyDescent="0.25">
      <c r="A36" s="29" t="s">
        <v>14</v>
      </c>
      <c r="B36" s="58"/>
      <c r="C36" s="58"/>
      <c r="D36" s="58"/>
      <c r="E36" s="58"/>
      <c r="F36" s="30" t="s">
        <v>15</v>
      </c>
    </row>
    <row r="37" spans="1:6" ht="15" thickBot="1" x14ac:dyDescent="0.25">
      <c r="A37" s="31">
        <v>86.4</v>
      </c>
      <c r="B37" s="32">
        <v>81.7</v>
      </c>
      <c r="C37" s="32">
        <v>85.2</v>
      </c>
      <c r="D37" s="32">
        <v>88</v>
      </c>
      <c r="E37" s="32">
        <v>90.8</v>
      </c>
      <c r="F37" s="32">
        <v>2016</v>
      </c>
    </row>
    <row r="38" spans="1:6" ht="15" thickBot="1" x14ac:dyDescent="0.25">
      <c r="A38" s="31">
        <v>78.3</v>
      </c>
      <c r="B38" s="32">
        <v>77.099999999999994</v>
      </c>
      <c r="C38" s="32">
        <v>77.599999999999994</v>
      </c>
      <c r="D38" s="32">
        <v>78.400000000000006</v>
      </c>
      <c r="E38" s="32">
        <v>80.2</v>
      </c>
      <c r="F38" s="32">
        <v>2017</v>
      </c>
    </row>
    <row r="39" spans="1:6" ht="15" thickBot="1" x14ac:dyDescent="0.25">
      <c r="A39" s="39"/>
      <c r="B39" s="59"/>
      <c r="C39" s="59"/>
      <c r="D39" s="59">
        <v>76.400000000000006</v>
      </c>
      <c r="E39" s="32">
        <v>76.7</v>
      </c>
      <c r="F39" s="32">
        <v>2018</v>
      </c>
    </row>
    <row r="40" spans="1:6" ht="15" thickBot="1" x14ac:dyDescent="0.25">
      <c r="A40" s="34" t="s">
        <v>5</v>
      </c>
      <c r="B40" s="62"/>
      <c r="C40" s="62"/>
      <c r="D40" s="62"/>
      <c r="E40" s="62"/>
      <c r="F40" s="35" t="s">
        <v>6</v>
      </c>
    </row>
    <row r="41" spans="1:6" ht="15" thickBot="1" x14ac:dyDescent="0.25">
      <c r="A41" s="36">
        <v>86.3</v>
      </c>
      <c r="B41" s="17">
        <v>81.599999999999994</v>
      </c>
      <c r="C41" s="17">
        <v>85.1</v>
      </c>
      <c r="D41" s="17">
        <v>88</v>
      </c>
      <c r="E41" s="17">
        <v>90.7</v>
      </c>
      <c r="F41" s="17">
        <v>2016</v>
      </c>
    </row>
    <row r="42" spans="1:6" ht="15" thickBot="1" x14ac:dyDescent="0.25">
      <c r="A42" s="36">
        <v>78.2</v>
      </c>
      <c r="B42" s="17">
        <v>77</v>
      </c>
      <c r="C42" s="17">
        <v>77.5</v>
      </c>
      <c r="D42" s="17">
        <v>78.3</v>
      </c>
      <c r="E42" s="17">
        <v>80.099999999999994</v>
      </c>
      <c r="F42" s="17">
        <v>2017</v>
      </c>
    </row>
    <row r="43" spans="1:6" ht="15" thickBot="1" x14ac:dyDescent="0.25">
      <c r="A43" s="40"/>
      <c r="B43" s="41"/>
      <c r="C43" s="41"/>
      <c r="D43" s="41">
        <v>76.3</v>
      </c>
      <c r="E43" s="17">
        <v>76.599999999999994</v>
      </c>
      <c r="F43" s="17">
        <v>2018</v>
      </c>
    </row>
    <row r="44" spans="1:6" ht="15" thickBot="1" x14ac:dyDescent="0.25">
      <c r="A44" s="34" t="s">
        <v>7</v>
      </c>
      <c r="B44" s="62"/>
      <c r="C44" s="62"/>
      <c r="D44" s="62"/>
      <c r="E44" s="62"/>
      <c r="F44" s="35" t="s">
        <v>8</v>
      </c>
    </row>
    <row r="45" spans="1:6" ht="15" thickBot="1" x14ac:dyDescent="0.25">
      <c r="A45" s="36">
        <v>102</v>
      </c>
      <c r="B45" s="17">
        <v>102.1</v>
      </c>
      <c r="C45" s="17">
        <v>102.1</v>
      </c>
      <c r="D45" s="17">
        <v>102</v>
      </c>
      <c r="E45" s="17">
        <v>101.8</v>
      </c>
      <c r="F45" s="17">
        <v>2016</v>
      </c>
    </row>
    <row r="46" spans="1:6" ht="15" thickBot="1" x14ac:dyDescent="0.25">
      <c r="A46" s="36">
        <v>102.1</v>
      </c>
      <c r="B46" s="17">
        <v>102.1</v>
      </c>
      <c r="C46" s="17">
        <v>102.1</v>
      </c>
      <c r="D46" s="17">
        <v>102.1</v>
      </c>
      <c r="E46" s="17">
        <v>102.1</v>
      </c>
      <c r="F46" s="17">
        <v>2017</v>
      </c>
    </row>
    <row r="47" spans="1:6" ht="15" thickBot="1" x14ac:dyDescent="0.25">
      <c r="A47" s="40"/>
      <c r="B47" s="41"/>
      <c r="C47" s="41"/>
      <c r="D47" s="41">
        <v>102.1</v>
      </c>
      <c r="E47" s="17">
        <v>102.1</v>
      </c>
      <c r="F47" s="17">
        <v>2018</v>
      </c>
    </row>
    <row r="48" spans="1:6" ht="15" thickBot="1" x14ac:dyDescent="0.25">
      <c r="A48" s="34" t="s">
        <v>16</v>
      </c>
      <c r="B48" s="62"/>
      <c r="C48" s="62"/>
      <c r="D48" s="62"/>
      <c r="E48" s="62"/>
      <c r="F48" s="35" t="s">
        <v>17</v>
      </c>
    </row>
    <row r="49" spans="1:6" ht="15" thickBot="1" x14ac:dyDescent="0.25">
      <c r="A49" s="36">
        <v>93.5</v>
      </c>
      <c r="B49" s="17">
        <v>91.5</v>
      </c>
      <c r="C49" s="17">
        <v>94.6</v>
      </c>
      <c r="D49" s="17">
        <v>92.6</v>
      </c>
      <c r="E49" s="17">
        <v>95.2</v>
      </c>
      <c r="F49" s="17">
        <v>2016</v>
      </c>
    </row>
    <row r="50" spans="1:6" ht="15" thickBot="1" x14ac:dyDescent="0.25">
      <c r="A50" s="36">
        <v>89</v>
      </c>
      <c r="B50" s="17">
        <v>89.3</v>
      </c>
      <c r="C50" s="17">
        <v>89</v>
      </c>
      <c r="D50" s="17">
        <v>88.5</v>
      </c>
      <c r="E50" s="17">
        <v>89.1</v>
      </c>
      <c r="F50" s="17">
        <v>2017</v>
      </c>
    </row>
    <row r="51" spans="1:6" ht="15" thickBot="1" x14ac:dyDescent="0.25">
      <c r="A51" s="40"/>
      <c r="B51" s="41"/>
      <c r="C51" s="41"/>
      <c r="D51" s="41">
        <v>90.3</v>
      </c>
      <c r="E51" s="17">
        <v>89.5</v>
      </c>
      <c r="F51" s="17">
        <v>2018</v>
      </c>
    </row>
    <row r="52" spans="1:6" ht="15" thickBot="1" x14ac:dyDescent="0.25">
      <c r="A52" s="34" t="s">
        <v>18</v>
      </c>
      <c r="B52" s="62"/>
      <c r="C52" s="62"/>
      <c r="D52" s="62"/>
      <c r="E52" s="62"/>
      <c r="F52" s="35" t="s">
        <v>19</v>
      </c>
    </row>
    <row r="53" spans="1:6" ht="15" thickBot="1" x14ac:dyDescent="0.25">
      <c r="A53" s="36">
        <v>102</v>
      </c>
      <c r="B53" s="17">
        <v>101.9</v>
      </c>
      <c r="C53" s="17">
        <v>101.9</v>
      </c>
      <c r="D53" s="17">
        <v>102</v>
      </c>
      <c r="E53" s="17">
        <v>102</v>
      </c>
      <c r="F53" s="17">
        <v>2016</v>
      </c>
    </row>
    <row r="54" spans="1:6" ht="15" thickBot="1" x14ac:dyDescent="0.25">
      <c r="A54" s="36">
        <v>101.8</v>
      </c>
      <c r="B54" s="17">
        <v>101.4</v>
      </c>
      <c r="C54" s="17">
        <v>101.9</v>
      </c>
      <c r="D54" s="17">
        <v>101.9</v>
      </c>
      <c r="E54" s="17">
        <v>101.9</v>
      </c>
      <c r="F54" s="17">
        <v>2017</v>
      </c>
    </row>
    <row r="55" spans="1:6" ht="15" thickBot="1" x14ac:dyDescent="0.25">
      <c r="A55" s="40"/>
      <c r="B55" s="41"/>
      <c r="C55" s="41"/>
      <c r="D55" s="63">
        <v>100.2</v>
      </c>
      <c r="E55" s="17">
        <v>100.2</v>
      </c>
      <c r="F55" s="17">
        <v>2018</v>
      </c>
    </row>
    <row r="56" spans="1:6" ht="15" thickBot="1" x14ac:dyDescent="0.25">
      <c r="A56" s="29" t="s">
        <v>20</v>
      </c>
      <c r="B56" s="58"/>
      <c r="C56" s="58"/>
      <c r="D56" s="58"/>
      <c r="E56" s="58"/>
      <c r="F56" s="30" t="s">
        <v>51</v>
      </c>
    </row>
    <row r="57" spans="1:6" ht="15" thickBot="1" x14ac:dyDescent="0.25">
      <c r="A57" s="31">
        <v>94.7</v>
      </c>
      <c r="B57" s="32">
        <v>94.3</v>
      </c>
      <c r="C57" s="32">
        <v>94.6</v>
      </c>
      <c r="D57" s="32">
        <v>94.8</v>
      </c>
      <c r="E57" s="32">
        <v>95.2</v>
      </c>
      <c r="F57" s="32">
        <v>2016</v>
      </c>
    </row>
    <row r="58" spans="1:6" ht="15" thickBot="1" x14ac:dyDescent="0.25">
      <c r="A58" s="31">
        <v>93.8</v>
      </c>
      <c r="B58" s="32">
        <v>93.7</v>
      </c>
      <c r="C58" s="32">
        <v>93.8</v>
      </c>
      <c r="D58" s="32">
        <v>93.8</v>
      </c>
      <c r="E58" s="17">
        <v>94</v>
      </c>
      <c r="F58" s="32">
        <v>2017</v>
      </c>
    </row>
    <row r="59" spans="1:6" ht="15" thickBot="1" x14ac:dyDescent="0.25">
      <c r="A59" s="33"/>
      <c r="B59" s="59"/>
      <c r="C59" s="59"/>
      <c r="D59" s="59">
        <v>93.5</v>
      </c>
      <c r="E59" s="32">
        <v>93.6</v>
      </c>
      <c r="F59" s="32">
        <v>2018</v>
      </c>
    </row>
    <row r="60" spans="1:6" ht="15" thickBot="1" x14ac:dyDescent="0.25">
      <c r="A60" s="34" t="s">
        <v>21</v>
      </c>
      <c r="B60" s="62"/>
      <c r="C60" s="62"/>
      <c r="D60" s="62"/>
      <c r="E60" s="62"/>
      <c r="F60" s="35" t="s">
        <v>22</v>
      </c>
    </row>
    <row r="61" spans="1:6" ht="15" thickBot="1" x14ac:dyDescent="0.25">
      <c r="A61" s="36">
        <v>94.7</v>
      </c>
      <c r="B61" s="17">
        <v>94.3</v>
      </c>
      <c r="C61" s="17">
        <v>94.6</v>
      </c>
      <c r="D61" s="17">
        <v>94.8</v>
      </c>
      <c r="E61" s="17">
        <v>95.2</v>
      </c>
      <c r="F61" s="17">
        <v>2016</v>
      </c>
    </row>
    <row r="62" spans="1:6" ht="15" thickBot="1" x14ac:dyDescent="0.25">
      <c r="A62" s="36">
        <v>93.8</v>
      </c>
      <c r="B62" s="17">
        <v>93.7</v>
      </c>
      <c r="C62" s="17">
        <v>93.8</v>
      </c>
      <c r="D62" s="17">
        <v>93.8</v>
      </c>
      <c r="E62" s="17">
        <v>94</v>
      </c>
      <c r="F62" s="17">
        <v>2017</v>
      </c>
    </row>
    <row r="63" spans="1:6" ht="15" thickBot="1" x14ac:dyDescent="0.25">
      <c r="A63" s="37"/>
      <c r="B63" s="41"/>
      <c r="C63" s="41"/>
      <c r="D63" s="41">
        <v>93.5</v>
      </c>
      <c r="E63" s="17">
        <v>93.6</v>
      </c>
      <c r="F63" s="17">
        <v>2018</v>
      </c>
    </row>
  </sheetData>
  <mergeCells count="8">
    <mergeCell ref="B8:E8"/>
    <mergeCell ref="B5:E5"/>
    <mergeCell ref="A1:B1"/>
    <mergeCell ref="A2:B2"/>
    <mergeCell ref="A3:B3"/>
    <mergeCell ref="A4:B4"/>
    <mergeCell ref="C1:C4"/>
    <mergeCell ref="D1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19"/>
  <sheetViews>
    <sheetView rightToLeft="1" tabSelected="1" workbookViewId="0">
      <selection activeCell="J11" sqref="J11"/>
    </sheetView>
  </sheetViews>
  <sheetFormatPr defaultRowHeight="14.25" x14ac:dyDescent="0.2"/>
  <cols>
    <col min="1" max="1" width="15.25" customWidth="1"/>
    <col min="2" max="2" width="13.75" customWidth="1"/>
    <col min="3" max="3" width="12.75" bestFit="1" customWidth="1"/>
    <col min="4" max="4" width="11" customWidth="1"/>
    <col min="5" max="5" width="10.625" customWidth="1"/>
    <col min="6" max="6" width="20.5" customWidth="1"/>
  </cols>
  <sheetData>
    <row r="1" spans="1:6" ht="23.25" customHeight="1" x14ac:dyDescent="0.2">
      <c r="A1" s="3" t="s">
        <v>52</v>
      </c>
      <c r="B1" s="1"/>
      <c r="C1" s="1"/>
      <c r="D1" s="1"/>
      <c r="E1" s="1"/>
      <c r="F1" s="4" t="s">
        <v>53</v>
      </c>
    </row>
    <row r="2" spans="1:6" ht="54.75" customHeight="1" x14ac:dyDescent="0.2">
      <c r="A2" s="82" t="s">
        <v>54</v>
      </c>
      <c r="B2" s="82"/>
      <c r="C2" s="2"/>
      <c r="D2" s="1"/>
      <c r="E2" s="2"/>
      <c r="F2" s="5" t="s">
        <v>55</v>
      </c>
    </row>
    <row r="3" spans="1:6" ht="21.75" customHeight="1" thickBot="1" x14ac:dyDescent="0.25">
      <c r="A3" s="4" t="s">
        <v>108</v>
      </c>
      <c r="B3" s="86" t="s">
        <v>0</v>
      </c>
      <c r="C3" s="86"/>
      <c r="D3" s="86"/>
      <c r="E3" s="86"/>
      <c r="F3" s="4" t="s">
        <v>109</v>
      </c>
    </row>
    <row r="4" spans="1:6" ht="15" thickBot="1" x14ac:dyDescent="0.25">
      <c r="A4" s="113" t="s">
        <v>56</v>
      </c>
      <c r="B4" s="93" t="s">
        <v>110</v>
      </c>
      <c r="C4" s="112"/>
      <c r="D4" s="112"/>
      <c r="E4" s="94"/>
      <c r="F4" s="115" t="s">
        <v>57</v>
      </c>
    </row>
    <row r="5" spans="1:6" ht="29.25" thickBot="1" x14ac:dyDescent="0.25">
      <c r="A5" s="114"/>
      <c r="B5" s="7" t="s">
        <v>58</v>
      </c>
      <c r="C5" s="7" t="s">
        <v>59</v>
      </c>
      <c r="D5" s="7" t="s">
        <v>60</v>
      </c>
      <c r="E5" s="7" t="s">
        <v>61</v>
      </c>
      <c r="F5" s="116"/>
    </row>
    <row r="6" spans="1:6" ht="15" thickBot="1" x14ac:dyDescent="0.25">
      <c r="A6" s="66" t="s">
        <v>62</v>
      </c>
      <c r="B6" s="67">
        <v>83.603333333333325</v>
      </c>
      <c r="C6" s="68">
        <v>86.713333333333324</v>
      </c>
      <c r="D6" s="67">
        <v>76.403333333333336</v>
      </c>
      <c r="E6" s="69">
        <v>93.5</v>
      </c>
      <c r="F6" s="70" t="s">
        <v>63</v>
      </c>
    </row>
    <row r="7" spans="1:6" ht="15" thickBot="1" x14ac:dyDescent="0.25">
      <c r="A7" s="43" t="s">
        <v>64</v>
      </c>
      <c r="B7" s="64">
        <v>79.443333333333328</v>
      </c>
      <c r="C7" s="65">
        <v>89.083333333333329</v>
      </c>
      <c r="D7" s="64">
        <v>67.383333333333326</v>
      </c>
      <c r="E7" s="53">
        <v>129.21</v>
      </c>
      <c r="F7" s="18" t="s">
        <v>65</v>
      </c>
    </row>
    <row r="8" spans="1:6" ht="15" thickBot="1" x14ac:dyDescent="0.25">
      <c r="A8" s="43" t="s">
        <v>66</v>
      </c>
      <c r="B8" s="64">
        <v>83.956666666666663</v>
      </c>
      <c r="C8" s="65">
        <v>85.313333333333333</v>
      </c>
      <c r="D8" s="64">
        <v>79.826666666666668</v>
      </c>
      <c r="E8" s="53">
        <v>96.01</v>
      </c>
      <c r="F8" s="18" t="s">
        <v>67</v>
      </c>
    </row>
    <row r="9" spans="1:6" ht="15" thickBot="1" x14ac:dyDescent="0.25">
      <c r="A9" s="43" t="s">
        <v>68</v>
      </c>
      <c r="B9" s="64">
        <v>94.06</v>
      </c>
      <c r="C9" s="65">
        <v>93.146666666666661</v>
      </c>
      <c r="D9" s="64">
        <v>98.33</v>
      </c>
      <c r="E9" s="53">
        <v>92.83</v>
      </c>
      <c r="F9" s="18" t="s">
        <v>69</v>
      </c>
    </row>
    <row r="10" spans="1:6" ht="15" thickBot="1" x14ac:dyDescent="0.25">
      <c r="A10" s="43" t="s">
        <v>70</v>
      </c>
      <c r="B10" s="64">
        <v>85.806666666666658</v>
      </c>
      <c r="C10" s="65">
        <v>84.899999999999991</v>
      </c>
      <c r="D10" s="64">
        <v>87.103333333333339</v>
      </c>
      <c r="E10" s="53">
        <v>93.31</v>
      </c>
      <c r="F10" s="18" t="s">
        <v>71</v>
      </c>
    </row>
    <row r="11" spans="1:6" ht="15" thickBot="1" x14ac:dyDescent="0.25">
      <c r="A11" s="43" t="s">
        <v>72</v>
      </c>
      <c r="B11" s="64">
        <v>80.489999999999995</v>
      </c>
      <c r="C11" s="65">
        <v>79.34666666666665</v>
      </c>
      <c r="D11" s="64">
        <v>84.899999999999991</v>
      </c>
      <c r="E11" s="53">
        <v>79.86</v>
      </c>
      <c r="F11" s="18" t="s">
        <v>73</v>
      </c>
    </row>
    <row r="12" spans="1:6" ht="15" thickBot="1" x14ac:dyDescent="0.25">
      <c r="A12" s="43" t="s">
        <v>74</v>
      </c>
      <c r="B12" s="64">
        <v>86.726666666666674</v>
      </c>
      <c r="C12" s="65">
        <v>85.279999999999987</v>
      </c>
      <c r="D12" s="64">
        <v>93.556666666666672</v>
      </c>
      <c r="E12" s="53">
        <v>91.81</v>
      </c>
      <c r="F12" s="18" t="s">
        <v>75</v>
      </c>
    </row>
    <row r="13" spans="1:6" ht="15" thickBot="1" x14ac:dyDescent="0.25">
      <c r="A13" s="43" t="s">
        <v>76</v>
      </c>
      <c r="B13" s="64">
        <v>83.076666666666668</v>
      </c>
      <c r="C13" s="65">
        <v>79.94</v>
      </c>
      <c r="D13" s="64">
        <v>87.303333333333327</v>
      </c>
      <c r="E13" s="53">
        <v>100.28333333333335</v>
      </c>
      <c r="F13" s="18" t="s">
        <v>77</v>
      </c>
    </row>
    <row r="14" spans="1:6" ht="15" thickBot="1" x14ac:dyDescent="0.25">
      <c r="A14" s="43" t="s">
        <v>78</v>
      </c>
      <c r="B14" s="64">
        <v>85.54</v>
      </c>
      <c r="C14" s="65">
        <v>85.77</v>
      </c>
      <c r="D14" s="64">
        <v>79.726666666666674</v>
      </c>
      <c r="E14" s="53">
        <v>97.666666666666671</v>
      </c>
      <c r="F14" s="18" t="s">
        <v>79</v>
      </c>
    </row>
    <row r="15" spans="1:6" ht="15" thickBot="1" x14ac:dyDescent="0.25">
      <c r="A15" s="43" t="s">
        <v>80</v>
      </c>
      <c r="B15" s="64">
        <v>81.443333333333342</v>
      </c>
      <c r="C15" s="65">
        <v>81.166666666666671</v>
      </c>
      <c r="D15" s="64">
        <v>81.569999999999993</v>
      </c>
      <c r="E15" s="53">
        <v>83.39</v>
      </c>
      <c r="F15" s="18" t="s">
        <v>81</v>
      </c>
    </row>
    <row r="16" spans="1:6" ht="15" thickBot="1" x14ac:dyDescent="0.25">
      <c r="A16" s="43" t="s">
        <v>82</v>
      </c>
      <c r="B16" s="64">
        <v>78.989999999999995</v>
      </c>
      <c r="C16" s="65">
        <v>75.586666666666673</v>
      </c>
      <c r="D16" s="64">
        <v>97.24</v>
      </c>
      <c r="E16" s="53">
        <v>107.26</v>
      </c>
      <c r="F16" s="18" t="s">
        <v>83</v>
      </c>
    </row>
    <row r="17" spans="1:6" ht="15" thickBot="1" x14ac:dyDescent="0.25">
      <c r="A17" s="43" t="s">
        <v>84</v>
      </c>
      <c r="B17" s="64">
        <v>85.806666666666658</v>
      </c>
      <c r="C17" s="65">
        <v>81.683333333333337</v>
      </c>
      <c r="D17" s="64">
        <v>82.226666666666674</v>
      </c>
      <c r="E17" s="53">
        <v>110.46</v>
      </c>
      <c r="F17" s="18" t="s">
        <v>85</v>
      </c>
    </row>
    <row r="18" spans="1:6" ht="15" thickBot="1" x14ac:dyDescent="0.25">
      <c r="A18" s="43" t="s">
        <v>86</v>
      </c>
      <c r="B18" s="64">
        <v>86.853333333333339</v>
      </c>
      <c r="C18" s="65">
        <v>83.433333333333323</v>
      </c>
      <c r="D18" s="64">
        <v>85.21</v>
      </c>
      <c r="E18" s="53">
        <v>99.55</v>
      </c>
      <c r="F18" s="18" t="s">
        <v>87</v>
      </c>
    </row>
    <row r="19" spans="1:6" ht="15" thickBot="1" x14ac:dyDescent="0.25">
      <c r="A19" s="43" t="s">
        <v>88</v>
      </c>
      <c r="B19" s="64">
        <v>84.053333333333342</v>
      </c>
      <c r="C19" s="65">
        <v>82.743333333333339</v>
      </c>
      <c r="D19" s="64">
        <v>93.793333333333337</v>
      </c>
      <c r="E19" s="53"/>
      <c r="F19" s="18" t="s">
        <v>89</v>
      </c>
    </row>
  </sheetData>
  <mergeCells count="5">
    <mergeCell ref="B4:E4"/>
    <mergeCell ref="A2:B2"/>
    <mergeCell ref="B3:E3"/>
    <mergeCell ref="A4:A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الاهميات النسبية</vt:lpstr>
      <vt:lpstr>الارقام القياسية ونسب التغير</vt:lpstr>
      <vt:lpstr>سلسلة الارقام القياسية</vt:lpstr>
      <vt:lpstr>على مستوى المناطق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Abdulrahman Almanna</cp:lastModifiedBy>
  <cp:lastPrinted>2018-04-05T07:50:25Z</cp:lastPrinted>
  <dcterms:created xsi:type="dcterms:W3CDTF">2017-10-10T09:33:03Z</dcterms:created>
  <dcterms:modified xsi:type="dcterms:W3CDTF">2018-07-18T07:56:59Z</dcterms:modified>
</cp:coreProperties>
</file>