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khalidaziz/Documents/"/>
    </mc:Choice>
  </mc:AlternateContent>
  <bookViews>
    <workbookView xWindow="0" yWindow="0" windowWidth="51200" windowHeight="28800" tabRatio="957" activeTab="1"/>
  </bookViews>
  <sheets>
    <sheet name="المحتويات" sheetId="71" r:id="rId1"/>
    <sheet name="المنشآت" sheetId="49" r:id="rId2"/>
    <sheet name="المشتغلون السعوديون" sheetId="76" r:id="rId3"/>
    <sheet name="المشتغلين غير السعوديين" sheetId="78" r:id="rId4"/>
    <sheet name="جملة المشتغلين" sheetId="77" r:id="rId5"/>
    <sheet name="متوسط التعويضات" sheetId="53" r:id="rId6"/>
    <sheet name="النفقات والايرادات" sheetId="54" r:id="rId7"/>
    <sheet name="فائض التشغيل" sheetId="56" r:id="rId8"/>
    <sheet name="معدل الانتاجية " sheetId="57" r:id="rId9"/>
    <sheet name="المبيعات الالكترونية" sheetId="58" r:id="rId10"/>
    <sheet name="دفاتر محاسبية" sheetId="60" r:id="rId11"/>
    <sheet name="انظمة محاسبية" sheetId="63" r:id="rId12"/>
    <sheet name="ادنى متطلب للسعودي" sheetId="64" r:id="rId13"/>
    <sheet name="ادنى متطلب لغير السعودي" sheetId="79" r:id="rId14"/>
    <sheet name="الموقع الالكتروني" sheetId="67" r:id="rId15"/>
    <sheet name="موقع وسيط" sheetId="68" r:id="rId16"/>
    <sheet name="تقييم الخدمات الحكومية" sheetId="69" r:id="rId17"/>
    <sheet name="هل حصلت على قرض" sheetId="70" r:id="rId18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49" l="1"/>
  <c r="E11" i="54"/>
  <c r="D11" i="54"/>
</calcChain>
</file>

<file path=xl/sharedStrings.xml><?xml version="1.0" encoding="utf-8"?>
<sst xmlns="http://schemas.openxmlformats.org/spreadsheetml/2006/main" count="372" uniqueCount="154">
  <si>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</si>
  <si>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</si>
  <si>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</si>
  <si>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</si>
  <si>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</si>
  <si>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</si>
  <si>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</si>
  <si>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</si>
  <si>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</si>
  <si>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</si>
  <si>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</si>
  <si>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 xml:space="preserve">إنتاجية المشتغل </t>
  </si>
  <si>
    <t>Worker productivity</t>
  </si>
  <si>
    <t>جدول 1</t>
  </si>
  <si>
    <t>Table 1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</si>
  <si>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</si>
  <si>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</si>
  <si>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</si>
  <si>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</si>
  <si>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</si>
  <si>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</si>
  <si>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</si>
  <si>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</si>
  <si>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</si>
  <si>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</si>
  <si>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جدول 6</t>
  </si>
  <si>
    <t>Table 6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</si>
  <si>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</si>
  <si>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</si>
  <si>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</si>
  <si>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</si>
  <si>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</si>
  <si>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ذكور</t>
  </si>
  <si>
    <t>إناث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</si>
  <si>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</si>
  <si>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</si>
  <si>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</si>
  <si>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</si>
  <si>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</si>
  <si>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</si>
  <si>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</si>
  <si>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</si>
  <si>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</si>
  <si>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</si>
  <si>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</si>
  <si>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</si>
  <si>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</si>
  <si>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</si>
  <si>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</si>
  <si>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</si>
  <si>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</si>
  <si>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</si>
  <si>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</si>
  <si>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</si>
  <si>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</si>
  <si>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</si>
  <si>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</si>
  <si>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</si>
  <si>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المحتويات</t>
  </si>
  <si>
    <t>فائض التشغيل</t>
  </si>
  <si>
    <t>المنشآت</t>
  </si>
  <si>
    <t>متوسط التعويضات</t>
  </si>
  <si>
    <t>معدل الانتاجية</t>
  </si>
  <si>
    <t>دفاتر محاسبية</t>
  </si>
  <si>
    <t>انظمة محاسبية</t>
  </si>
  <si>
    <t>موقع وسيط</t>
  </si>
  <si>
    <t>تقييم الخدمات الحكومية</t>
  </si>
  <si>
    <t>الإيرادات التشغيلية (المبيعات)</t>
  </si>
  <si>
    <t>less than High school</t>
  </si>
  <si>
    <t>Technical</t>
  </si>
  <si>
    <t>Academic</t>
  </si>
  <si>
    <t>جدول 12</t>
  </si>
  <si>
    <t>Table 12</t>
  </si>
  <si>
    <t>أدنى متطلب للسعودي</t>
  </si>
  <si>
    <t>أدنى متطلب لغير السعودي</t>
  </si>
  <si>
    <t>الموقع الإلكتروني</t>
  </si>
  <si>
    <t>المبيعات الإلكترونية</t>
  </si>
  <si>
    <t>النفقات والإيرادات</t>
  </si>
  <si>
    <t>تجارة الجملة، بإستثناء المركبات ذات المحركات والدراجات النارية</t>
  </si>
  <si>
    <t>تجارة التجزئة، بإستثناء المركبات ذات المحركات والدراجات النارية</t>
  </si>
  <si>
    <t xml:space="preserve">النشاط الاقتصادي  </t>
  </si>
  <si>
    <t>Economic activities</t>
  </si>
  <si>
    <t xml:space="preserve">المصدر - المؤسسة العامة للتامينات الاجتماعية </t>
  </si>
  <si>
    <t>جدول 2</t>
  </si>
  <si>
    <t xml:space="preserve"> بيع وإصلاح المركبات ذات المحركات والدراجات النارية</t>
  </si>
  <si>
    <t xml:space="preserve"> تجارة الجملة ، باستثناء المركبات ذات المحركات والدراجات النارية</t>
  </si>
  <si>
    <t xml:space="preserve"> تجارة التجزئة، باستثناء المركبات ذات المحركات والدراجات النارية</t>
  </si>
  <si>
    <t>جدول 3</t>
  </si>
  <si>
    <t>Table 3</t>
  </si>
  <si>
    <t>جدول 4</t>
  </si>
  <si>
    <t>إجمالي المشتغلين</t>
  </si>
  <si>
    <t>غير سعوديين</t>
  </si>
  <si>
    <t>Non-Saudi</t>
  </si>
  <si>
    <t>Male</t>
  </si>
  <si>
    <t>Female</t>
  </si>
  <si>
    <t>Avg. Compensations</t>
  </si>
  <si>
    <t>( بالريال السعودي SR )</t>
  </si>
  <si>
    <t xml:space="preserve">    Revenues    (Sales)</t>
  </si>
  <si>
    <t xml:space="preserve"> Saudi employees</t>
  </si>
  <si>
    <t>المشتغلون السعوديون</t>
  </si>
  <si>
    <t xml:space="preserve"> Total employees</t>
  </si>
  <si>
    <t>Table 5</t>
  </si>
  <si>
    <t>Table 2</t>
  </si>
  <si>
    <t>Table 4</t>
  </si>
  <si>
    <t xml:space="preserve">  High   School</t>
  </si>
  <si>
    <t>أقل من ثانوي</t>
  </si>
  <si>
    <t>Table 16</t>
  </si>
  <si>
    <t>جدول 16</t>
  </si>
  <si>
    <t>Table 17</t>
  </si>
  <si>
    <t>جدول 17</t>
  </si>
  <si>
    <t xml:space="preserve">المشتغلين السعوديون حسب الجنس </t>
  </si>
  <si>
    <t>المشتغلون غير السعوديين حسب الجنس</t>
  </si>
  <si>
    <t>جملة المشتغلين حسب الجنس</t>
  </si>
  <si>
    <t>هل حصلت المنشأة على قرض</t>
  </si>
  <si>
    <t>( بملايين الريالات Milions SR )</t>
  </si>
  <si>
    <t>فائض التشغيل حسب النشاط الاقتصادي في الربع الثالث 2019</t>
  </si>
  <si>
    <t>معدل إنتاجية المشتغل الشهرية حسب النشاط الاقتصادي في الربع الثالث 2019</t>
  </si>
  <si>
    <t>المبيعات الإلكترونية حسب النشاط الاقتصادي في الربع الثالث 2019</t>
  </si>
  <si>
    <t>نسبة المنشآت التي تستخدم أنظمة محاسبية الكترونية حسب النشاط الاقتصادي في الربع الثالث 2019</t>
  </si>
  <si>
    <t>متطلب التوظيف للسعوديين حسب النشاط الاقتصادي في الربع الثالث 2019</t>
  </si>
  <si>
    <t>متطلب التوظيف لغير السعوديين حسب النشاط الاقتصادي في الربع الثالث 2019</t>
  </si>
  <si>
    <t>نسبة المنشآت التي يتوفر لديها موقع إلكتروني حسب النشاط الاقتصادي في الربع الثالث 2019</t>
  </si>
  <si>
    <t>نسبة المنشآت التي تستخدم مواقع وسيطة لبيع السلع في الربع الثالث 2019</t>
  </si>
  <si>
    <t>تقييم الخدمات الحكومية تجاه الأنشطة التجارية في الربع الثالث 2019</t>
  </si>
  <si>
    <t>نسبة المنشآت الحاصلة على قروض تمويلية حسب النشاط الاقتصادي في الربع الثالث 2019</t>
  </si>
  <si>
    <t>المصدر : الهيئه العامه للإحصاء ( مسح التجاره الداخليه الربع الثالث  2019)</t>
  </si>
  <si>
    <t>عدد منشآت نشاط التجارة حسب النشاط الاقتصادي في الربع الثالث 2019</t>
  </si>
  <si>
    <t xml:space="preserve"> عدد المشتغلين السعوديين حسب الجنس والنشاط الاقتصادي في الربع الثالث  2019</t>
  </si>
  <si>
    <t xml:space="preserve"> عدد المشتغلين غير السعوديين حسب الجنس والنشاط الاقتصادي في الربع الثالث  2019</t>
  </si>
  <si>
    <t xml:space="preserve"> عدد المشتغلين حسب الجنس والنشاط الاقتصادي في الربع الثالث  2019</t>
  </si>
  <si>
    <t>No. of trade establishments by economic activity,3rd.Qrt. 2019</t>
  </si>
  <si>
    <t>Average monthly compensation paid to employees by economic activity,3rd .Qrt. 2019</t>
  </si>
  <si>
    <t>Operating expendetures and revenues by economic activity,3rd .Qrt. 2019</t>
  </si>
  <si>
    <t>Operating surplus by economic activity,3rd.Qrt. 2019</t>
  </si>
  <si>
    <t>Monthly worker productivity by economic activity,3rd .Qrt. 2019</t>
  </si>
  <si>
    <t>Internet sales by economic activity,3rd .Qrt. 2019</t>
  </si>
  <si>
    <t>Percentage of establishments using electronic accounting systems by economic activity,3rd.Qrt. 2019</t>
  </si>
  <si>
    <t>Employment requirements for Saudis by economic activity,3rd. .Qrt. 2019</t>
  </si>
  <si>
    <t>Employment requirements for Non Saudis by economic activity,3rd. .Qrt. 2019</t>
  </si>
  <si>
    <t>Percentage of establishments that have a website by economic activity,3rd.Qrt. 2019</t>
  </si>
  <si>
    <t>Percentage of establishments using intermediate sites for selling goods by economic activity,3rd.Qrt. 2019</t>
  </si>
  <si>
    <t>Evaluation of government services to business activities,3rd.Qrt. 2019</t>
  </si>
  <si>
    <t>Percentage of establishments receiving financing loans by economic activity,3rd.Qrt. 2019</t>
  </si>
  <si>
    <t xml:space="preserve">                  مسح التجاره الداخليه الربع الثالث لعام 2019 م</t>
  </si>
  <si>
    <r>
      <t>متوسط التعويضات الشهرية المدفوعة للمشتغلين حسب النشاط الاقتصادي في</t>
    </r>
    <r>
      <rPr>
        <b/>
        <sz val="14"/>
        <color rgb="FFFF0000"/>
        <rFont val="Neo Sans Arabic"/>
        <family val="2"/>
      </rPr>
      <t xml:space="preserve"> </t>
    </r>
    <r>
      <rPr>
        <b/>
        <sz val="14"/>
        <color theme="4" tint="-0.499984740745262"/>
        <rFont val="Neo Sans Arabic"/>
        <family val="2"/>
      </rPr>
      <t>الربع الثالث 2019</t>
    </r>
  </si>
  <si>
    <t xml:space="preserve">    نسبة المنشآت التي لديها دفاتر محاسبية حسب النشاط الاقتصادي في الربع الثالث 2019</t>
  </si>
  <si>
    <t xml:space="preserve">      Percentage of establishments with accounting books by economic activity,3rd.Qrt. 2019</t>
  </si>
  <si>
    <t>No. of  employees by gender and economic activity,3rd.Qrt. 2019</t>
  </si>
  <si>
    <t>No. of  Non-Saudi employees by gender and economic activity,3rd.Qrt. 2019</t>
  </si>
  <si>
    <t>No. of  Saudi employees by gender and economic activity,3rd.Qrt. 2019</t>
  </si>
  <si>
    <r>
      <t xml:space="preserve">النفقات والإيرادات التشغيلية ( المبيعات ) حسب النشاط الاقتصادي </t>
    </r>
    <r>
      <rPr>
        <b/>
        <sz val="16"/>
        <color theme="3" tint="-0.499984740745262"/>
        <rFont val="Neo Sans Arabic"/>
        <family val="2"/>
      </rPr>
      <t>في</t>
    </r>
    <r>
      <rPr>
        <b/>
        <sz val="16"/>
        <color rgb="FFFF0000"/>
        <rFont val="Neo Sans Arabic"/>
        <family val="2"/>
      </rPr>
      <t xml:space="preserve"> </t>
    </r>
    <r>
      <rPr>
        <b/>
        <sz val="16"/>
        <color theme="4" tint="-0.499984740745262"/>
        <rFont val="Neo Sans Arabic"/>
        <family val="2"/>
      </rPr>
      <t>الربع الثالث 2019</t>
    </r>
  </si>
  <si>
    <t>Source: GOSI</t>
  </si>
  <si>
    <t>Source: GaStat</t>
  </si>
  <si>
    <t>..1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</si>
</sst>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#,##0.0000"/>
  </numFmts>
  <fonts count="56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Frutiger LT Arabic 45 Light"/>
    </font>
    <font>
      <u/>
      <sz val="11"/>
      <color theme="10"/>
      <name val="Calibri"/>
      <family val="2"/>
      <charset val="178"/>
      <scheme val="minor"/>
    </font>
    <font>
      <b/>
      <sz val="14"/>
      <color theme="8" tint="0.39997558519241921"/>
      <name val="Frutiger LT Arabic 45 Light"/>
    </font>
    <font>
      <sz val="14"/>
      <name val="Arial"/>
      <family val="2"/>
    </font>
    <font>
      <sz val="12"/>
      <name val="Sakkal Majalla"/>
    </font>
    <font>
      <sz val="10"/>
      <name val="Arial"/>
      <family val="2"/>
    </font>
    <font>
      <sz val="8"/>
      <name val="Arial"/>
      <family val="2"/>
    </font>
    <font>
      <b/>
      <sz val="14"/>
      <color theme="4" tint="-0.499984740745262"/>
      <name val="Neo Sans Arabic"/>
      <family val="2"/>
    </font>
    <font>
      <b/>
      <sz val="16"/>
      <color theme="4" tint="-0.499984740745262"/>
      <name val="Neo Sans Arabic"/>
      <family val="2"/>
    </font>
    <font>
      <sz val="14"/>
      <color theme="3" tint="-0.249977111117893"/>
      <name val="Neo Sans Arabic"/>
      <family val="2"/>
    </font>
    <font>
      <b/>
      <sz val="10"/>
      <name val="Sakkal Majalla"/>
    </font>
    <font>
      <sz val="12"/>
      <color theme="1" tint="0.34998626667073579"/>
      <name val="Frutiger LT Arabic 45 Light"/>
    </font>
    <font>
      <b/>
      <sz val="16"/>
      <color theme="4" tint="-0.249977111117893"/>
      <name val="Neo Sans Arabic"/>
      <family val="2"/>
    </font>
    <font>
      <sz val="10"/>
      <name val="Arial"/>
      <family val="2"/>
    </font>
    <font>
      <b/>
      <sz val="16"/>
      <color rgb="FFFF0000"/>
      <name val="Neo Sans Arabic"/>
      <family val="2"/>
    </font>
    <font>
      <b/>
      <sz val="16"/>
      <color theme="3" tint="-0.499984740745262"/>
      <name val="Neo Sans Arabic"/>
      <family val="2"/>
    </font>
    <font>
      <sz val="12"/>
      <color rgb="FFFF0000"/>
      <name val="Neo Sans Arabic"/>
      <family val="2"/>
    </font>
    <font>
      <sz val="10"/>
      <color theme="1" tint="0.499984740745262"/>
      <name val="Neo Sans Arabic"/>
      <family val="2"/>
      <charset val="178"/>
    </font>
    <font>
      <sz val="10"/>
      <name val="Sakkal Majalla"/>
    </font>
    <font>
      <sz val="10"/>
      <color theme="1" tint="0.499984740745262"/>
      <name val="Neo Sans Arabic"/>
      <family val="2"/>
    </font>
    <font>
      <sz val="10"/>
      <color theme="4" tint="-0.499984740745262"/>
      <name val="Sakkal Majalla"/>
    </font>
    <font>
      <sz val="10"/>
      <color theme="0"/>
      <name val="Neo Sans Arabic"/>
      <family val="2"/>
    </font>
    <font>
      <sz val="14"/>
      <color theme="0"/>
      <name val="Neo Sans Arabic"/>
      <family val="2"/>
    </font>
    <font>
      <sz val="14"/>
      <color theme="1" tint="0.34998626667073579"/>
      <name val="Neo Sans Arabic"/>
      <family val="2"/>
    </font>
    <font>
      <b/>
      <sz val="12"/>
      <color theme="0"/>
      <name val="Frutiger LT Arabic 55 Roman"/>
    </font>
    <font>
      <sz val="10"/>
      <color theme="1" tint="0.34998626667073579"/>
      <name val="Frutiger LT Arabic 55 Roman"/>
    </font>
    <font>
      <sz val="12"/>
      <name val="Frutiger LT Arabic 55 Roman"/>
    </font>
    <font>
      <sz val="12"/>
      <color theme="1" tint="0.34998626667073579"/>
      <name val="Frutiger LT Arabic 55 Roman"/>
    </font>
    <font>
      <sz val="12"/>
      <color theme="0"/>
      <name val="Frutiger LT Arabic 55 Roman"/>
    </font>
    <font>
      <sz val="12"/>
      <name val="Neo Sans Arabic"/>
      <family val="2"/>
    </font>
    <font>
      <b/>
      <sz val="12"/>
      <name val="Neo Sans Arabic"/>
      <family val="2"/>
    </font>
    <font>
      <sz val="10"/>
      <color theme="1" tint="0.34998626667073579"/>
      <name val="Neo Sans Arabic"/>
      <family val="2"/>
    </font>
    <font>
      <sz val="12"/>
      <color theme="0"/>
      <name val="Neo Sans Arabic"/>
      <family val="2"/>
    </font>
    <font>
      <sz val="10"/>
      <color theme="0"/>
      <name val="Frutiger LT Arabic 55 Roman"/>
    </font>
    <font>
      <b/>
      <sz val="16"/>
      <color theme="4" tint="-0.499984740745262"/>
      <name val="Neo Sans Arabic"/>
      <family val="2"/>
      <charset val="178"/>
    </font>
    <font>
      <b/>
      <sz val="12"/>
      <name val="Sakkal Majalla"/>
    </font>
    <font>
      <sz val="9"/>
      <color theme="1" tint="0.34998626667073579"/>
      <name val="Frutiger LT Arabic 55 Roman"/>
    </font>
    <font>
      <sz val="10"/>
      <name val="Frutiger LT Arabic 55 Roman"/>
    </font>
    <font>
      <sz val="11"/>
      <color theme="0"/>
      <name val="Frutiger LT Arabic 55 Roman"/>
    </font>
    <font>
      <sz val="9"/>
      <name val="Frutiger LT Arabic 55 Roman"/>
    </font>
    <font>
      <sz val="11"/>
      <name val="Frutiger LT Arabic 55 Roman"/>
    </font>
    <font>
      <sz val="12"/>
      <color theme="3" tint="-0.249977111117893"/>
      <name val="Neo Sans Arabic"/>
      <family val="2"/>
    </font>
    <font>
      <sz val="12"/>
      <color theme="4" tint="-0.499984740745262"/>
      <name val="Neo Sans Arabic"/>
      <family val="2"/>
    </font>
    <font>
      <sz val="14"/>
      <color theme="4" tint="-0.499984740745262"/>
      <name val="Neo Sans Arabic"/>
      <family val="2"/>
    </font>
    <font>
      <b/>
      <sz val="14"/>
      <color rgb="FFFF0000"/>
      <name val="Neo Sans Arabic"/>
      <family val="2"/>
    </font>
    <font>
      <sz val="14"/>
      <color theme="3" tint="-0.499984740745262"/>
      <name val="Neo Sans Arabic"/>
      <family val="2"/>
    </font>
    <font>
      <sz val="10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9" fontId="8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3" fillId="0" borderId="0"/>
    <xf numFmtId="0" fontId="1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6" fillId="0" borderId="8" xfId="11" applyFont="1" applyBorder="1" applyAlignment="1">
      <alignment vertical="center" wrapText="1" readingOrder="2"/>
    </xf>
    <xf numFmtId="0" fontId="3" fillId="0" borderId="8" xfId="0" applyFont="1" applyBorder="1"/>
    <xf numFmtId="0" fontId="3" fillId="0" borderId="0" xfId="0" applyFont="1"/>
    <xf numFmtId="0" fontId="12" fillId="0" borderId="8" xfId="0" applyFont="1" applyBorder="1"/>
    <xf numFmtId="0" fontId="12" fillId="0" borderId="0" xfId="0" applyFont="1"/>
    <xf numFmtId="0" fontId="13" fillId="0" borderId="0" xfId="67" applyFont="1" applyAlignment="1">
      <alignment horizontal="center" vertical="center"/>
    </xf>
    <xf numFmtId="0" fontId="13" fillId="0" borderId="0" xfId="67" applyFont="1"/>
    <xf numFmtId="0" fontId="13" fillId="4" borderId="0" xfId="67" applyFont="1" applyFill="1" applyBorder="1" applyAlignment="1">
      <alignment horizontal="center" vertical="center"/>
    </xf>
    <xf numFmtId="0" fontId="13" fillId="4" borderId="10" xfId="67" applyFont="1" applyFill="1" applyBorder="1" applyAlignment="1">
      <alignment horizontal="center" vertical="center"/>
    </xf>
    <xf numFmtId="0" fontId="13" fillId="4" borderId="17" xfId="67" applyFont="1" applyFill="1" applyBorder="1" applyAlignment="1">
      <alignment horizontal="center" vertical="center"/>
    </xf>
    <xf numFmtId="0" fontId="13" fillId="4" borderId="0" xfId="67" applyFont="1" applyFill="1" applyBorder="1"/>
    <xf numFmtId="0" fontId="13" fillId="4" borderId="17" xfId="67" applyFont="1" applyFill="1" applyBorder="1"/>
    <xf numFmtId="0" fontId="13" fillId="4" borderId="3" xfId="67" applyFont="1" applyFill="1" applyBorder="1" applyAlignment="1">
      <alignment horizontal="center" vertical="center"/>
    </xf>
    <xf numFmtId="0" fontId="13" fillId="4" borderId="13" xfId="67" applyFont="1" applyFill="1" applyBorder="1" applyAlignment="1">
      <alignment horizontal="center" vertical="center"/>
    </xf>
    <xf numFmtId="0" fontId="13" fillId="4" borderId="13" xfId="67" applyFont="1" applyFill="1" applyBorder="1"/>
    <xf numFmtId="0" fontId="13" fillId="4" borderId="4" xfId="67" applyFont="1" applyFill="1" applyBorder="1"/>
    <xf numFmtId="0" fontId="0" fillId="4" borderId="0" xfId="0" applyFill="1"/>
    <xf numFmtId="0" fontId="12" fillId="4" borderId="0" xfId="0" applyFont="1" applyFill="1"/>
    <xf numFmtId="0" fontId="0" fillId="4" borderId="8" xfId="0" applyFill="1" applyBorder="1"/>
    <xf numFmtId="0" fontId="3" fillId="4" borderId="0" xfId="0" applyFont="1" applyFill="1"/>
    <xf numFmtId="3" fontId="0" fillId="4" borderId="0" xfId="0" applyNumberFormat="1" applyFill="1"/>
    <xf numFmtId="0" fontId="5" fillId="4" borderId="8" xfId="11" applyFont="1" applyFill="1" applyBorder="1" applyAlignment="1">
      <alignment vertical="center" wrapText="1" readingOrder="2"/>
    </xf>
    <xf numFmtId="0" fontId="6" fillId="4" borderId="8" xfId="11" applyFont="1" applyFill="1" applyBorder="1" applyAlignment="1">
      <alignment vertical="center" wrapText="1" readingOrder="2"/>
    </xf>
    <xf numFmtId="0" fontId="11" fillId="0" borderId="8" xfId="0" applyFont="1" applyBorder="1" applyAlignment="1"/>
    <xf numFmtId="0" fontId="17" fillId="0" borderId="7" xfId="11" applyFont="1" applyBorder="1" applyAlignment="1">
      <alignment horizontal="center" vertical="center" wrapText="1" readingOrder="2"/>
    </xf>
    <xf numFmtId="0" fontId="18" fillId="0" borderId="7" xfId="11" applyFont="1" applyBorder="1" applyAlignment="1">
      <alignment horizontal="center" vertical="center" wrapText="1" readingOrder="2"/>
    </xf>
    <xf numFmtId="0" fontId="19" fillId="4" borderId="0" xfId="67" applyFont="1" applyFill="1" applyBorder="1" applyAlignment="1">
      <alignment horizontal="center" vertical="center"/>
    </xf>
    <xf numFmtId="0" fontId="18" fillId="0" borderId="8" xfId="11" applyFont="1" applyBorder="1" applyAlignment="1">
      <alignment vertical="center" wrapText="1" readingOrder="2"/>
    </xf>
    <xf numFmtId="0" fontId="20" fillId="4" borderId="8" xfId="65" quotePrefix="1" applyFont="1" applyFill="1" applyBorder="1" applyAlignment="1">
      <alignment vertical="center" wrapText="1" readingOrder="1"/>
    </xf>
    <xf numFmtId="0" fontId="21" fillId="0" borderId="8" xfId="0" applyFont="1" applyBorder="1" applyAlignment="1">
      <alignment vertical="center"/>
    </xf>
    <xf numFmtId="166" fontId="0" fillId="4" borderId="0" xfId="71" applyNumberFormat="1" applyFont="1" applyFill="1"/>
    <xf numFmtId="3" fontId="0" fillId="0" borderId="8" xfId="0" applyNumberFormat="1" applyBorder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0" fillId="0" borderId="8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wrapText="1"/>
    </xf>
    <xf numFmtId="0" fontId="25" fillId="0" borderId="1" xfId="11" applyFont="1" applyBorder="1" applyAlignment="1">
      <alignment vertical="center" wrapText="1" readingOrder="2"/>
    </xf>
    <xf numFmtId="0" fontId="27" fillId="4" borderId="0" xfId="67" applyFont="1" applyFill="1" applyAlignment="1">
      <alignment horizontal="center" vertical="center"/>
    </xf>
    <xf numFmtId="0" fontId="27" fillId="4" borderId="10" xfId="67" applyFont="1" applyFill="1" applyBorder="1" applyAlignment="1">
      <alignment horizontal="center" vertical="center"/>
    </xf>
    <xf numFmtId="0" fontId="27" fillId="4" borderId="0" xfId="67" applyFont="1" applyFill="1" applyBorder="1" applyAlignment="1">
      <alignment horizontal="center" vertical="center"/>
    </xf>
    <xf numFmtId="0" fontId="27" fillId="4" borderId="17" xfId="67" applyFont="1" applyFill="1" applyBorder="1" applyAlignment="1">
      <alignment horizontal="center" vertical="center"/>
    </xf>
    <xf numFmtId="0" fontId="27" fillId="0" borderId="0" xfId="67" applyFont="1" applyAlignment="1">
      <alignment horizontal="center" vertical="center"/>
    </xf>
    <xf numFmtId="0" fontId="28" fillId="0" borderId="8" xfId="0" applyFont="1" applyBorder="1" applyAlignment="1">
      <alignment wrapText="1"/>
    </xf>
    <xf numFmtId="0" fontId="28" fillId="0" borderId="8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6" fillId="4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4" borderId="8" xfId="0" applyFont="1" applyFill="1" applyBorder="1" applyAlignment="1">
      <alignment vertical="center"/>
    </xf>
    <xf numFmtId="0" fontId="29" fillId="0" borderId="8" xfId="11" applyFont="1" applyBorder="1" applyAlignment="1">
      <alignment vertical="center" wrapText="1" readingOrder="2"/>
    </xf>
    <xf numFmtId="0" fontId="32" fillId="2" borderId="8" xfId="62" applyFont="1" applyFill="1" applyBorder="1" applyAlignment="1">
      <alignment horizontal="center" vertical="center" wrapText="1" readingOrder="2"/>
    </xf>
    <xf numFmtId="0" fontId="34" fillId="3" borderId="8" xfId="0" applyFont="1" applyFill="1" applyBorder="1" applyAlignment="1">
      <alignment horizontal="center" vertical="center"/>
    </xf>
    <xf numFmtId="0" fontId="35" fillId="3" borderId="8" xfId="25" applyFont="1" applyFill="1" applyBorder="1" applyAlignment="1">
      <alignment vertical="center" wrapText="1" readingOrder="2"/>
    </xf>
    <xf numFmtId="3" fontId="35" fillId="3" borderId="2" xfId="0" applyNumberFormat="1" applyFont="1" applyFill="1" applyBorder="1" applyAlignment="1">
      <alignment horizontal="center" vertical="center" readingOrder="1"/>
    </xf>
    <xf numFmtId="0" fontId="35" fillId="3" borderId="8" xfId="0" applyFont="1" applyFill="1" applyBorder="1" applyAlignment="1">
      <alignment horizontal="left" vertical="center" wrapText="1"/>
    </xf>
    <xf numFmtId="0" fontId="34" fillId="2" borderId="8" xfId="0" applyFont="1" applyFill="1" applyBorder="1" applyAlignment="1">
      <alignment horizontal="center" vertical="center"/>
    </xf>
    <xf numFmtId="0" fontId="35" fillId="2" borderId="8" xfId="56" applyFont="1" applyFill="1" applyBorder="1" applyAlignment="1">
      <alignment vertical="center" wrapText="1"/>
    </xf>
    <xf numFmtId="3" fontId="35" fillId="2" borderId="8" xfId="0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left" vertical="center" wrapText="1"/>
    </xf>
    <xf numFmtId="3" fontId="35" fillId="3" borderId="8" xfId="0" applyNumberFormat="1" applyFont="1" applyFill="1" applyBorder="1" applyAlignment="1">
      <alignment horizontal="center" vertical="center" readingOrder="1"/>
    </xf>
    <xf numFmtId="3" fontId="33" fillId="6" borderId="8" xfId="11" applyNumberFormat="1" applyFont="1" applyFill="1" applyBorder="1" applyAlignment="1">
      <alignment horizontal="center" vertical="center" wrapText="1" readingOrder="1"/>
    </xf>
    <xf numFmtId="0" fontId="36" fillId="3" borderId="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7" fillId="6" borderId="0" xfId="11" applyFont="1" applyFill="1" applyBorder="1" applyAlignment="1">
      <alignment horizontal="center" vertical="center" wrapText="1" readingOrder="2"/>
    </xf>
    <xf numFmtId="3" fontId="37" fillId="6" borderId="8" xfId="11" applyNumberFormat="1" applyFont="1" applyFill="1" applyBorder="1" applyAlignment="1">
      <alignment horizontal="center" vertical="center" wrapText="1" readingOrder="1"/>
    </xf>
    <xf numFmtId="0" fontId="39" fillId="4" borderId="0" xfId="67" applyFont="1" applyFill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38" fillId="3" borderId="8" xfId="25" applyFont="1" applyFill="1" applyBorder="1" applyAlignment="1">
      <alignment vertical="center" wrapText="1" readingOrder="2"/>
    </xf>
    <xf numFmtId="3" fontId="38" fillId="3" borderId="2" xfId="0" applyNumberFormat="1" applyFont="1" applyFill="1" applyBorder="1" applyAlignment="1">
      <alignment horizontal="center" vertical="center" readingOrder="1"/>
    </xf>
    <xf numFmtId="0" fontId="38" fillId="3" borderId="8" xfId="0" applyFont="1" applyFill="1" applyBorder="1" applyAlignment="1">
      <alignment horizontal="left" vertical="center" wrapText="1"/>
    </xf>
    <xf numFmtId="0" fontId="40" fillId="3" borderId="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8" fillId="2" borderId="8" xfId="56" applyFont="1" applyFill="1" applyBorder="1" applyAlignment="1">
      <alignment vertical="center" wrapText="1"/>
    </xf>
    <xf numFmtId="3" fontId="38" fillId="2" borderId="8" xfId="0" applyNumberFormat="1" applyFont="1" applyFill="1" applyBorder="1" applyAlignment="1">
      <alignment horizontal="center" vertical="center" readingOrder="1"/>
    </xf>
    <xf numFmtId="0" fontId="38" fillId="2" borderId="8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center" vertical="center"/>
    </xf>
    <xf numFmtId="3" fontId="38" fillId="3" borderId="8" xfId="0" applyNumberFormat="1" applyFont="1" applyFill="1" applyBorder="1" applyAlignment="1">
      <alignment horizontal="center" vertical="center" readingOrder="1"/>
    </xf>
    <xf numFmtId="0" fontId="30" fillId="6" borderId="18" xfId="11" applyFont="1" applyFill="1" applyBorder="1" applyAlignment="1">
      <alignment horizontal="center" vertical="center" readingOrder="2"/>
    </xf>
    <xf numFmtId="0" fontId="30" fillId="6" borderId="19" xfId="11" applyFont="1" applyFill="1" applyBorder="1" applyAlignment="1">
      <alignment horizontal="center" vertical="center" readingOrder="2"/>
    </xf>
    <xf numFmtId="3" fontId="41" fillId="6" borderId="9" xfId="11" applyNumberFormat="1" applyFont="1" applyFill="1" applyBorder="1" applyAlignment="1">
      <alignment horizontal="center" vertical="center" wrapText="1" readingOrder="1"/>
    </xf>
    <xf numFmtId="0" fontId="34" fillId="3" borderId="7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42" fillId="6" borderId="18" xfId="11" applyFont="1" applyFill="1" applyBorder="1" applyAlignment="1">
      <alignment horizontal="center" vertical="center" readingOrder="2"/>
    </xf>
    <xf numFmtId="0" fontId="42" fillId="6" borderId="19" xfId="11" applyFont="1" applyFill="1" applyBorder="1" applyAlignment="1">
      <alignment horizontal="center" vertical="center" readingOrder="2"/>
    </xf>
    <xf numFmtId="3" fontId="37" fillId="6" borderId="9" xfId="11" applyNumberFormat="1" applyFont="1" applyFill="1" applyBorder="1" applyAlignment="1">
      <alignment horizontal="center" vertical="center" wrapText="1" readingOrder="1"/>
    </xf>
    <xf numFmtId="0" fontId="44" fillId="4" borderId="0" xfId="67" applyFont="1" applyFill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 wrapText="1" readingOrder="1"/>
    </xf>
    <xf numFmtId="3" fontId="35" fillId="2" borderId="8" xfId="0" applyNumberFormat="1" applyFont="1" applyFill="1" applyBorder="1" applyAlignment="1">
      <alignment horizontal="center" vertical="center" wrapText="1" readingOrder="1"/>
    </xf>
    <xf numFmtId="0" fontId="35" fillId="2" borderId="8" xfId="25" applyFont="1" applyFill="1" applyBorder="1" applyAlignment="1">
      <alignment vertical="center" wrapText="1" readingOrder="2"/>
    </xf>
    <xf numFmtId="0" fontId="45" fillId="3" borderId="8" xfId="0" applyFont="1" applyFill="1" applyBorder="1" applyAlignment="1">
      <alignment horizontal="left" vertical="center" indent="1"/>
    </xf>
    <xf numFmtId="3" fontId="35" fillId="2" borderId="8" xfId="0" applyNumberFormat="1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 indent="1"/>
    </xf>
    <xf numFmtId="0" fontId="33" fillId="6" borderId="0" xfId="11" applyFont="1" applyFill="1" applyBorder="1" applyAlignment="1">
      <alignment horizontal="center" vertical="center" readingOrder="2"/>
    </xf>
    <xf numFmtId="0" fontId="46" fillId="3" borderId="8" xfId="0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 readingOrder="1"/>
    </xf>
    <xf numFmtId="0" fontId="46" fillId="2" borderId="8" xfId="0" applyFont="1" applyFill="1" applyBorder="1" applyAlignment="1">
      <alignment horizontal="center" vertical="center"/>
    </xf>
    <xf numFmtId="0" fontId="46" fillId="3" borderId="8" xfId="25" applyFont="1" applyFill="1" applyBorder="1" applyAlignment="1">
      <alignment horizontal="center" vertical="center" wrapText="1" readingOrder="1"/>
    </xf>
    <xf numFmtId="0" fontId="46" fillId="2" borderId="8" xfId="25" applyFont="1" applyFill="1" applyBorder="1" applyAlignment="1">
      <alignment horizontal="center" vertical="center" wrapText="1" readingOrder="1"/>
    </xf>
    <xf numFmtId="0" fontId="37" fillId="6" borderId="0" xfId="11" applyFont="1" applyFill="1" applyBorder="1" applyAlignment="1">
      <alignment horizontal="center" vertical="center" readingOrder="2"/>
    </xf>
    <xf numFmtId="3" fontId="47" fillId="6" borderId="8" xfId="11" applyNumberFormat="1" applyFont="1" applyFill="1" applyBorder="1" applyAlignment="1">
      <alignment horizontal="center" vertical="center" wrapText="1" readingOrder="1"/>
    </xf>
    <xf numFmtId="10" fontId="35" fillId="3" borderId="2" xfId="63" applyNumberFormat="1" applyFont="1" applyFill="1" applyBorder="1" applyAlignment="1">
      <alignment horizontal="center" vertical="center" readingOrder="1"/>
    </xf>
    <xf numFmtId="0" fontId="35" fillId="3" borderId="8" xfId="0" applyFont="1" applyFill="1" applyBorder="1" applyAlignment="1">
      <alignment vertical="center" wrapText="1"/>
    </xf>
    <xf numFmtId="10" fontId="35" fillId="2" borderId="8" xfId="63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vertical="center" wrapText="1"/>
    </xf>
    <xf numFmtId="10" fontId="35" fillId="3" borderId="8" xfId="63" applyNumberFormat="1" applyFont="1" applyFill="1" applyBorder="1" applyAlignment="1">
      <alignment horizontal="center" vertical="center" readingOrder="1"/>
    </xf>
    <xf numFmtId="0" fontId="33" fillId="6" borderId="9" xfId="11" applyFont="1" applyFill="1" applyBorder="1" applyAlignment="1">
      <alignment horizontal="center" vertical="center" readingOrder="2"/>
    </xf>
    <xf numFmtId="165" fontId="35" fillId="3" borderId="2" xfId="63" applyNumberFormat="1" applyFont="1" applyFill="1" applyBorder="1" applyAlignment="1">
      <alignment horizontal="center" vertical="center" readingOrder="1"/>
    </xf>
    <xf numFmtId="165" fontId="35" fillId="2" borderId="8" xfId="63" applyNumberFormat="1" applyFont="1" applyFill="1" applyBorder="1" applyAlignment="1">
      <alignment horizontal="center" vertical="center" readingOrder="1"/>
    </xf>
    <xf numFmtId="165" fontId="35" fillId="3" borderId="8" xfId="63" applyNumberFormat="1" applyFont="1" applyFill="1" applyBorder="1" applyAlignment="1">
      <alignment horizontal="center" vertical="center" readingOrder="1"/>
    </xf>
    <xf numFmtId="0" fontId="48" fillId="3" borderId="8" xfId="25" applyFont="1" applyFill="1" applyBorder="1" applyAlignment="1">
      <alignment horizontal="center" vertical="center" wrapText="1" readingOrder="1"/>
    </xf>
    <xf numFmtId="165" fontId="49" fillId="3" borderId="2" xfId="63" applyNumberFormat="1" applyFont="1" applyFill="1" applyBorder="1" applyAlignment="1">
      <alignment horizontal="center" vertical="center" readingOrder="1"/>
    </xf>
    <xf numFmtId="0" fontId="48" fillId="3" borderId="8" xfId="0" applyFont="1" applyFill="1" applyBorder="1" applyAlignment="1">
      <alignment horizontal="center" vertical="center"/>
    </xf>
    <xf numFmtId="0" fontId="48" fillId="2" borderId="8" xfId="25" applyFont="1" applyFill="1" applyBorder="1" applyAlignment="1">
      <alignment horizontal="center" vertical="center" wrapText="1" readingOrder="1"/>
    </xf>
    <xf numFmtId="165" fontId="49" fillId="2" borderId="8" xfId="63" applyNumberFormat="1" applyFont="1" applyFill="1" applyBorder="1" applyAlignment="1">
      <alignment horizontal="center" vertical="center" readingOrder="1"/>
    </xf>
    <xf numFmtId="0" fontId="48" fillId="2" borderId="8" xfId="0" applyFont="1" applyFill="1" applyBorder="1" applyAlignment="1">
      <alignment horizontal="center" vertical="center"/>
    </xf>
    <xf numFmtId="165" fontId="49" fillId="3" borderId="8" xfId="63" applyNumberFormat="1" applyFont="1" applyFill="1" applyBorder="1" applyAlignment="1">
      <alignment horizontal="center" vertical="center" readingOrder="1"/>
    </xf>
    <xf numFmtId="0" fontId="37" fillId="6" borderId="9" xfId="11" applyFont="1" applyFill="1" applyBorder="1" applyAlignment="1">
      <alignment horizontal="center" vertical="center" readingOrder="2"/>
    </xf>
    <xf numFmtId="0" fontId="37" fillId="6" borderId="22" xfId="11" applyFont="1" applyFill="1" applyBorder="1" applyAlignment="1">
      <alignment horizontal="center" vertical="center" readingOrder="2"/>
    </xf>
    <xf numFmtId="0" fontId="33" fillId="6" borderId="9" xfId="11" applyFont="1" applyFill="1" applyBorder="1" applyAlignment="1">
      <alignment horizontal="center" vertical="center" wrapText="1" readingOrder="2"/>
    </xf>
    <xf numFmtId="0" fontId="35" fillId="3" borderId="8" xfId="25" applyFont="1" applyFill="1" applyBorder="1" applyAlignment="1">
      <alignment horizontal="center" vertical="center" wrapText="1" readingOrder="1"/>
    </xf>
    <xf numFmtId="0" fontId="35" fillId="3" borderId="8" xfId="0" applyFont="1" applyFill="1" applyBorder="1" applyAlignment="1">
      <alignment horizontal="center" vertical="center"/>
    </xf>
    <xf numFmtId="0" fontId="35" fillId="2" borderId="8" xfId="25" applyFont="1" applyFill="1" applyBorder="1" applyAlignment="1">
      <alignment horizontal="center" vertical="center" wrapText="1" readingOrder="1"/>
    </xf>
    <xf numFmtId="0" fontId="35" fillId="2" borderId="8" xfId="0" applyFont="1" applyFill="1" applyBorder="1" applyAlignment="1">
      <alignment horizontal="center" vertical="center"/>
    </xf>
    <xf numFmtId="0" fontId="37" fillId="6" borderId="22" xfId="11" applyFont="1" applyFill="1" applyBorder="1" applyAlignment="1">
      <alignment horizontal="center" vertical="center" wrapText="1" readingOrder="2"/>
    </xf>
    <xf numFmtId="0" fontId="0" fillId="4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37" fillId="6" borderId="22" xfId="11" applyFont="1" applyFill="1" applyBorder="1" applyAlignment="1">
      <alignment horizontal="center" vertical="center" wrapText="1" readingOrder="2"/>
    </xf>
    <xf numFmtId="3" fontId="13" fillId="4" borderId="10" xfId="67" applyNumberFormat="1" applyFont="1" applyFill="1" applyBorder="1" applyAlignment="1">
      <alignment horizontal="center" vertical="center"/>
    </xf>
    <xf numFmtId="0" fontId="32" fillId="7" borderId="8" xfId="65" quotePrefix="1" applyFont="1" applyFill="1" applyBorder="1" applyAlignment="1">
      <alignment horizontal="center" vertical="center" wrapText="1" readingOrder="1"/>
    </xf>
    <xf numFmtId="0" fontId="32" fillId="2" borderId="8" xfId="65" quotePrefix="1" applyFont="1" applyFill="1" applyBorder="1" applyAlignment="1">
      <alignment horizontal="center" vertical="center" wrapText="1" readingOrder="1"/>
    </xf>
    <xf numFmtId="167" fontId="13" fillId="4" borderId="10" xfId="67" applyNumberFormat="1" applyFont="1" applyFill="1" applyBorder="1" applyAlignment="1">
      <alignment horizontal="center" vertical="center"/>
    </xf>
    <xf numFmtId="2" fontId="13" fillId="4" borderId="0" xfId="67" applyNumberFormat="1" applyFont="1" applyFill="1" applyBorder="1" applyAlignment="1">
      <alignment horizontal="center" vertical="center"/>
    </xf>
    <xf numFmtId="10" fontId="13" fillId="4" borderId="0" xfId="67" applyNumberFormat="1" applyFont="1" applyFill="1" applyBorder="1" applyAlignment="1">
      <alignment horizontal="center" vertical="center"/>
    </xf>
    <xf numFmtId="4" fontId="0" fillId="4" borderId="0" xfId="0" applyNumberFormat="1" applyFill="1"/>
    <xf numFmtId="0" fontId="27" fillId="4" borderId="0" xfId="67" applyFont="1" applyFill="1" applyBorder="1" applyAlignment="1">
      <alignment horizontal="right" vertical="center"/>
    </xf>
    <xf numFmtId="0" fontId="27" fillId="4" borderId="0" xfId="67" applyFont="1" applyFill="1" applyBorder="1" applyAlignment="1">
      <alignment horizontal="left" vertical="center"/>
    </xf>
    <xf numFmtId="0" fontId="27" fillId="4" borderId="17" xfId="67" applyFont="1" applyFill="1" applyBorder="1" applyAlignment="1">
      <alignment horizontal="left" vertical="center"/>
    </xf>
    <xf numFmtId="0" fontId="27" fillId="8" borderId="0" xfId="67" applyFont="1" applyFill="1" applyBorder="1" applyAlignment="1">
      <alignment horizontal="right" vertical="center"/>
    </xf>
    <xf numFmtId="0" fontId="9" fillId="8" borderId="7" xfId="0" applyFont="1" applyFill="1" applyBorder="1" applyAlignment="1">
      <alignment vertical="top"/>
    </xf>
    <xf numFmtId="0" fontId="9" fillId="8" borderId="7" xfId="0" applyFont="1" applyFill="1" applyBorder="1" applyAlignment="1">
      <alignment vertical="center"/>
    </xf>
    <xf numFmtId="0" fontId="27" fillId="8" borderId="0" xfId="67" applyFont="1" applyFill="1" applyBorder="1" applyAlignment="1">
      <alignment horizontal="left" vertical="center"/>
    </xf>
    <xf numFmtId="0" fontId="55" fillId="0" borderId="7" xfId="0" applyFont="1" applyFill="1" applyBorder="1" applyAlignment="1">
      <alignment vertical="top"/>
    </xf>
    <xf numFmtId="0" fontId="27" fillId="8" borderId="0" xfId="67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55" fillId="0" borderId="23" xfId="0" applyFont="1" applyFill="1" applyBorder="1" applyAlignment="1">
      <alignment vertical="top"/>
    </xf>
    <xf numFmtId="0" fontId="55" fillId="0" borderId="24" xfId="0" applyFont="1" applyFill="1" applyBorder="1" applyAlignment="1">
      <alignment vertical="top"/>
    </xf>
    <xf numFmtId="0" fontId="31" fillId="5" borderId="10" xfId="11" applyFont="1" applyFill="1" applyBorder="1" applyAlignment="1">
      <alignment horizontal="center" vertical="center" wrapText="1" readingOrder="2"/>
    </xf>
    <xf numFmtId="0" fontId="31" fillId="5" borderId="11" xfId="11" applyFont="1" applyFill="1" applyBorder="1" applyAlignment="1">
      <alignment horizontal="center" vertical="center" wrapText="1" readingOrder="2"/>
    </xf>
    <xf numFmtId="0" fontId="37" fillId="5" borderId="7" xfId="11" applyFont="1" applyFill="1" applyBorder="1" applyAlignment="1">
      <alignment horizontal="center" vertical="center" wrapText="1" readingOrder="2"/>
    </xf>
    <xf numFmtId="0" fontId="37" fillId="5" borderId="5" xfId="11" applyFont="1" applyFill="1" applyBorder="1" applyAlignment="1">
      <alignment horizontal="center" vertical="center" wrapText="1" readingOrder="2"/>
    </xf>
    <xf numFmtId="0" fontId="37" fillId="5" borderId="6" xfId="11" applyFont="1" applyFill="1" applyBorder="1" applyAlignment="1">
      <alignment horizontal="center" vertical="center" wrapText="1" readingOrder="2"/>
    </xf>
    <xf numFmtId="0" fontId="18" fillId="0" borderId="7" xfId="11" applyFont="1" applyBorder="1" applyAlignment="1">
      <alignment horizontal="center" vertical="center" wrapText="1" readingOrder="2"/>
    </xf>
    <xf numFmtId="0" fontId="18" fillId="0" borderId="15" xfId="11" applyFont="1" applyBorder="1" applyAlignment="1">
      <alignment horizontal="center" vertical="center" wrapText="1" readingOrder="2"/>
    </xf>
    <xf numFmtId="0" fontId="18" fillId="0" borderId="1" xfId="11" applyFont="1" applyBorder="1" applyAlignment="1">
      <alignment horizontal="center" vertical="center" wrapText="1" readingOrder="2"/>
    </xf>
    <xf numFmtId="0" fontId="26" fillId="0" borderId="8" xfId="0" applyFont="1" applyBorder="1" applyAlignment="1">
      <alignment horizontal="left"/>
    </xf>
    <xf numFmtId="0" fontId="17" fillId="0" borderId="7" xfId="11" applyFont="1" applyBorder="1" applyAlignment="1">
      <alignment horizontal="center" vertical="center" wrapText="1" readingOrder="2"/>
    </xf>
    <xf numFmtId="0" fontId="17" fillId="0" borderId="15" xfId="11" applyFont="1" applyBorder="1" applyAlignment="1">
      <alignment horizontal="center" vertical="center" wrapText="1" readingOrder="2"/>
    </xf>
    <xf numFmtId="0" fontId="37" fillId="5" borderId="3" xfId="11" applyFont="1" applyFill="1" applyBorder="1" applyAlignment="1">
      <alignment horizontal="center" vertical="center" wrapText="1" readingOrder="2"/>
    </xf>
    <xf numFmtId="0" fontId="37" fillId="5" borderId="4" xfId="11" applyFont="1" applyFill="1" applyBorder="1" applyAlignment="1">
      <alignment horizontal="center" vertical="center" wrapText="1" readingOrder="2"/>
    </xf>
    <xf numFmtId="0" fontId="26" fillId="0" borderId="8" xfId="0" applyFont="1" applyBorder="1" applyAlignment="1">
      <alignment horizontal="right" vertical="center"/>
    </xf>
    <xf numFmtId="0" fontId="55" fillId="0" borderId="24" xfId="0" applyFont="1" applyFill="1" applyBorder="1" applyAlignment="1">
      <alignment horizontal="left" vertical="top"/>
    </xf>
    <xf numFmtId="0" fontId="55" fillId="0" borderId="25" xfId="0" applyFont="1" applyFill="1" applyBorder="1" applyAlignment="1">
      <alignment horizontal="left" vertical="top"/>
    </xf>
    <xf numFmtId="0" fontId="26" fillId="0" borderId="7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41" fillId="5" borderId="10" xfId="11" applyFont="1" applyFill="1" applyBorder="1" applyAlignment="1">
      <alignment horizontal="center" vertical="center" wrapText="1" readingOrder="2"/>
    </xf>
    <xf numFmtId="0" fontId="41" fillId="5" borderId="11" xfId="11" applyFont="1" applyFill="1" applyBorder="1" applyAlignment="1">
      <alignment horizontal="center" vertical="center" wrapText="1" readingOrder="2"/>
    </xf>
    <xf numFmtId="0" fontId="41" fillId="5" borderId="3" xfId="11" applyFont="1" applyFill="1" applyBorder="1" applyAlignment="1">
      <alignment horizontal="center" vertical="center" wrapText="1" readingOrder="2"/>
    </xf>
    <xf numFmtId="0" fontId="41" fillId="5" borderId="12" xfId="11" applyFont="1" applyFill="1" applyBorder="1" applyAlignment="1">
      <alignment horizontal="center" vertical="center" wrapText="1" readingOrder="2"/>
    </xf>
    <xf numFmtId="0" fontId="41" fillId="5" borderId="6" xfId="11" applyFont="1" applyFill="1" applyBorder="1" applyAlignment="1">
      <alignment horizontal="center" vertical="center" wrapText="1" readingOrder="2"/>
    </xf>
    <xf numFmtId="0" fontId="41" fillId="5" borderId="5" xfId="11" applyFont="1" applyFill="1" applyBorder="1" applyAlignment="1">
      <alignment horizontal="center" vertical="center" wrapText="1" readingOrder="2"/>
    </xf>
    <xf numFmtId="0" fontId="41" fillId="6" borderId="20" xfId="11" applyFont="1" applyFill="1" applyBorder="1" applyAlignment="1">
      <alignment horizontal="center" vertical="center" readingOrder="2"/>
    </xf>
    <xf numFmtId="0" fontId="41" fillId="6" borderId="14" xfId="11" applyFont="1" applyFill="1" applyBorder="1" applyAlignment="1">
      <alignment horizontal="center" vertical="center" readingOrder="2"/>
    </xf>
    <xf numFmtId="0" fontId="41" fillId="6" borderId="21" xfId="11" applyFont="1" applyFill="1" applyBorder="1" applyAlignment="1">
      <alignment horizontal="center" vertical="center" readingOrder="2"/>
    </xf>
    <xf numFmtId="0" fontId="41" fillId="6" borderId="16" xfId="11" applyFont="1" applyFill="1" applyBorder="1" applyAlignment="1">
      <alignment horizontal="center" vertical="center" readingOrder="2"/>
    </xf>
    <xf numFmtId="0" fontId="41" fillId="6" borderId="13" xfId="11" applyFont="1" applyFill="1" applyBorder="1" applyAlignment="1">
      <alignment horizontal="center" vertical="center" readingOrder="2"/>
    </xf>
    <xf numFmtId="0" fontId="41" fillId="6" borderId="12" xfId="11" applyFont="1" applyFill="1" applyBorder="1" applyAlignment="1">
      <alignment horizontal="center" vertical="center" readingOrder="2"/>
    </xf>
    <xf numFmtId="0" fontId="55" fillId="0" borderId="8" xfId="0" applyFont="1" applyBorder="1" applyAlignment="1">
      <alignment horizontal="right" vertical="top"/>
    </xf>
    <xf numFmtId="0" fontId="27" fillId="4" borderId="0" xfId="67" applyFont="1" applyFill="1" applyBorder="1" applyAlignment="1">
      <alignment horizontal="left" vertical="center"/>
    </xf>
    <xf numFmtId="0" fontId="27" fillId="4" borderId="17" xfId="67" applyFont="1" applyFill="1" applyBorder="1" applyAlignment="1">
      <alignment horizontal="left" vertical="center"/>
    </xf>
    <xf numFmtId="0" fontId="37" fillId="6" borderId="16" xfId="11" applyFont="1" applyFill="1" applyBorder="1" applyAlignment="1">
      <alignment horizontal="center" vertical="center" readingOrder="2"/>
    </xf>
    <xf numFmtId="0" fontId="37" fillId="6" borderId="13" xfId="11" applyFont="1" applyFill="1" applyBorder="1" applyAlignment="1">
      <alignment horizontal="center" vertical="center" readingOrder="2"/>
    </xf>
    <xf numFmtId="0" fontId="37" fillId="6" borderId="12" xfId="11" applyFont="1" applyFill="1" applyBorder="1" applyAlignment="1">
      <alignment horizontal="center" vertical="center" readingOrder="2"/>
    </xf>
    <xf numFmtId="0" fontId="37" fillId="5" borderId="10" xfId="11" applyFont="1" applyFill="1" applyBorder="1" applyAlignment="1">
      <alignment horizontal="center" vertical="center" wrapText="1" readingOrder="2"/>
    </xf>
    <xf numFmtId="0" fontId="37" fillId="5" borderId="11" xfId="11" applyFont="1" applyFill="1" applyBorder="1" applyAlignment="1">
      <alignment horizontal="center" vertical="center" wrapText="1" readingOrder="2"/>
    </xf>
    <xf numFmtId="0" fontId="37" fillId="5" borderId="12" xfId="11" applyFont="1" applyFill="1" applyBorder="1" applyAlignment="1">
      <alignment horizontal="center" vertical="center" wrapText="1" readingOrder="2"/>
    </xf>
    <xf numFmtId="0" fontId="37" fillId="6" borderId="20" xfId="11" applyFont="1" applyFill="1" applyBorder="1" applyAlignment="1">
      <alignment horizontal="center" vertical="center" readingOrder="2"/>
    </xf>
    <xf numFmtId="0" fontId="37" fillId="6" borderId="14" xfId="11" applyFont="1" applyFill="1" applyBorder="1" applyAlignment="1">
      <alignment horizontal="center" vertical="center" readingOrder="2"/>
    </xf>
    <xf numFmtId="0" fontId="37" fillId="6" borderId="21" xfId="11" applyFont="1" applyFill="1" applyBorder="1" applyAlignment="1">
      <alignment horizontal="center" vertical="center" readingOrder="2"/>
    </xf>
    <xf numFmtId="0" fontId="55" fillId="0" borderId="8" xfId="0" applyFont="1" applyBorder="1" applyAlignment="1">
      <alignment horizontal="right" vertical="center"/>
    </xf>
    <xf numFmtId="0" fontId="43" fillId="0" borderId="7" xfId="11" applyFont="1" applyBorder="1" applyAlignment="1">
      <alignment horizontal="center" vertical="center" wrapText="1" readingOrder="2"/>
    </xf>
    <xf numFmtId="0" fontId="43" fillId="0" borderId="15" xfId="11" applyFont="1" applyBorder="1" applyAlignment="1">
      <alignment horizontal="center" vertical="center" wrapText="1" readingOrder="2"/>
    </xf>
    <xf numFmtId="0" fontId="54" fillId="0" borderId="7" xfId="11" applyFont="1" applyBorder="1" applyAlignment="1">
      <alignment horizontal="center" vertical="center" wrapText="1" readingOrder="2"/>
    </xf>
    <xf numFmtId="0" fontId="54" fillId="0" borderId="15" xfId="11" applyFont="1" applyBorder="1" applyAlignment="1">
      <alignment horizontal="center" vertical="center" wrapText="1" readingOrder="2"/>
    </xf>
    <xf numFmtId="0" fontId="54" fillId="0" borderId="1" xfId="11" applyFont="1" applyBorder="1" applyAlignment="1">
      <alignment horizontal="center" vertical="center" wrapText="1" readingOrder="2"/>
    </xf>
    <xf numFmtId="0" fontId="28" fillId="0" borderId="8" xfId="0" applyFont="1" applyBorder="1" applyAlignment="1">
      <alignment horizontal="right"/>
    </xf>
    <xf numFmtId="0" fontId="28" fillId="0" borderId="8" xfId="0" applyFont="1" applyBorder="1" applyAlignment="1">
      <alignment horizontal="left"/>
    </xf>
    <xf numFmtId="0" fontId="16" fillId="0" borderId="7" xfId="11" applyFont="1" applyBorder="1" applyAlignment="1">
      <alignment horizontal="center" vertical="center" wrapText="1" readingOrder="2"/>
    </xf>
    <xf numFmtId="0" fontId="16" fillId="0" borderId="15" xfId="11" applyFont="1" applyBorder="1" applyAlignment="1">
      <alignment horizontal="center" vertical="center" wrapText="1" readingOrder="2"/>
    </xf>
    <xf numFmtId="0" fontId="37" fillId="5" borderId="17" xfId="11" applyFont="1" applyFill="1" applyBorder="1" applyAlignment="1">
      <alignment horizontal="center" vertical="center" wrapText="1" readingOrder="2"/>
    </xf>
    <xf numFmtId="0" fontId="37" fillId="6" borderId="9" xfId="11" applyFont="1" applyFill="1" applyBorder="1" applyAlignment="1">
      <alignment horizontal="center" vertical="center" wrapText="1" readingOrder="2"/>
    </xf>
    <xf numFmtId="0" fontId="37" fillId="6" borderId="22" xfId="11" applyFont="1" applyFill="1" applyBorder="1" applyAlignment="1">
      <alignment horizontal="center" vertical="center" wrapText="1" readingOrder="2"/>
    </xf>
    <xf numFmtId="0" fontId="25" fillId="0" borderId="7" xfId="11" applyFont="1" applyBorder="1" applyAlignment="1">
      <alignment horizontal="center" vertical="center" wrapText="1" readingOrder="2"/>
    </xf>
    <xf numFmtId="0" fontId="25" fillId="0" borderId="15" xfId="11" applyFont="1" applyBorder="1" applyAlignment="1">
      <alignment horizontal="center" vertical="center" wrapText="1" readingOrder="2"/>
    </xf>
    <xf numFmtId="0" fontId="25" fillId="0" borderId="1" xfId="11" applyFont="1" applyBorder="1" applyAlignment="1">
      <alignment horizontal="center" vertical="center" wrapText="1" readingOrder="2"/>
    </xf>
    <xf numFmtId="0" fontId="33" fillId="5" borderId="7" xfId="11" applyFont="1" applyFill="1" applyBorder="1" applyAlignment="1">
      <alignment horizontal="center" vertical="center" wrapText="1" readingOrder="2"/>
    </xf>
    <xf numFmtId="0" fontId="33" fillId="5" borderId="1" xfId="11" applyFont="1" applyFill="1" applyBorder="1" applyAlignment="1">
      <alignment horizontal="center" vertical="center" wrapText="1" readingOrder="2"/>
    </xf>
    <xf numFmtId="0" fontId="26" fillId="4" borderId="8" xfId="0" applyFont="1" applyFill="1" applyBorder="1" applyAlignment="1">
      <alignment horizontal="right" vertical="center"/>
    </xf>
    <xf numFmtId="0" fontId="26" fillId="4" borderId="8" xfId="0" applyFont="1" applyFill="1" applyBorder="1" applyAlignment="1">
      <alignment horizontal="left" vertical="center"/>
    </xf>
    <xf numFmtId="0" fontId="33" fillId="5" borderId="6" xfId="11" applyFont="1" applyFill="1" applyBorder="1" applyAlignment="1">
      <alignment horizontal="center" vertical="center" wrapText="1" readingOrder="2"/>
    </xf>
    <xf numFmtId="0" fontId="33" fillId="5" borderId="5" xfId="11" applyFont="1" applyFill="1" applyBorder="1" applyAlignment="1">
      <alignment horizontal="center" vertical="center" wrapText="1" readingOrder="2"/>
    </xf>
    <xf numFmtId="0" fontId="33" fillId="5" borderId="3" xfId="11" applyFont="1" applyFill="1" applyBorder="1" applyAlignment="1">
      <alignment horizontal="center" vertical="center" wrapText="1" readingOrder="2"/>
    </xf>
    <xf numFmtId="0" fontId="33" fillId="5" borderId="4" xfId="11" applyFont="1" applyFill="1" applyBorder="1" applyAlignment="1">
      <alignment horizontal="center" vertical="center" wrapText="1" readingOrder="2"/>
    </xf>
    <xf numFmtId="0" fontId="17" fillId="0" borderId="1" xfId="11" applyFont="1" applyBorder="1" applyAlignment="1">
      <alignment horizontal="center" vertical="center" wrapText="1" readingOrder="2"/>
    </xf>
    <xf numFmtId="0" fontId="25" fillId="0" borderId="6" xfId="11" applyFont="1" applyBorder="1" applyAlignment="1">
      <alignment horizontal="center" vertical="center" wrapText="1" readingOrder="2"/>
    </xf>
    <xf numFmtId="0" fontId="25" fillId="0" borderId="14" xfId="11" applyFont="1" applyBorder="1" applyAlignment="1">
      <alignment horizontal="center" vertical="center" wrapText="1" readingOrder="2"/>
    </xf>
    <xf numFmtId="0" fontId="25" fillId="0" borderId="5" xfId="11" applyFont="1" applyBorder="1" applyAlignment="1">
      <alignment horizontal="center" vertical="center" wrapText="1" readingOrder="2"/>
    </xf>
    <xf numFmtId="0" fontId="27" fillId="4" borderId="15" xfId="67" applyFont="1" applyFill="1" applyBorder="1" applyAlignment="1">
      <alignment horizontal="left" vertical="center"/>
    </xf>
    <xf numFmtId="0" fontId="27" fillId="4" borderId="1" xfId="67" applyFont="1" applyFill="1" applyBorder="1" applyAlignment="1">
      <alignment horizontal="left" vertical="center"/>
    </xf>
    <xf numFmtId="0" fontId="28" fillId="0" borderId="8" xfId="0" applyFont="1" applyBorder="1" applyAlignment="1">
      <alignment horizontal="right" vertical="center"/>
    </xf>
    <xf numFmtId="0" fontId="28" fillId="0" borderId="8" xfId="0" applyFont="1" applyBorder="1" applyAlignment="1">
      <alignment horizontal="left" vertical="center"/>
    </xf>
    <xf numFmtId="0" fontId="24" fillId="0" borderId="7" xfId="11" applyFont="1" applyBorder="1" applyAlignment="1">
      <alignment horizontal="center" vertical="center" wrapText="1" readingOrder="2"/>
    </xf>
    <xf numFmtId="0" fontId="24" fillId="0" borderId="15" xfId="11" applyFont="1" applyBorder="1" applyAlignment="1">
      <alignment horizontal="center" vertical="center" wrapText="1" readingOrder="2"/>
    </xf>
    <xf numFmtId="0" fontId="24" fillId="0" borderId="1" xfId="11" applyFont="1" applyBorder="1" applyAlignment="1">
      <alignment horizontal="center" vertical="center" wrapText="1" readingOrder="2"/>
    </xf>
    <xf numFmtId="0" fontId="52" fillId="0" borderId="15" xfId="11" applyFont="1" applyBorder="1" applyAlignment="1">
      <alignment horizontal="center" vertical="center" wrapText="1" readingOrder="2"/>
    </xf>
    <xf numFmtId="0" fontId="52" fillId="0" borderId="1" xfId="11" applyFont="1" applyBorder="1" applyAlignment="1">
      <alignment horizontal="center" vertical="center" wrapText="1" readingOrder="2"/>
    </xf>
    <xf numFmtId="0" fontId="27" fillId="4" borderId="13" xfId="67" applyFont="1" applyFill="1" applyBorder="1" applyAlignment="1">
      <alignment horizontal="left" vertical="center"/>
    </xf>
    <xf numFmtId="0" fontId="27" fillId="4" borderId="4" xfId="67" applyFont="1" applyFill="1" applyBorder="1" applyAlignment="1">
      <alignment horizontal="left" vertical="center"/>
    </xf>
    <xf numFmtId="0" fontId="55" fillId="8" borderId="8" xfId="0" applyFont="1" applyFill="1" applyBorder="1" applyAlignment="1">
      <alignment horizontal="right" vertical="center"/>
    </xf>
    <xf numFmtId="0" fontId="16" fillId="0" borderId="1" xfId="11" applyFont="1" applyBorder="1" applyAlignment="1">
      <alignment horizontal="center" vertical="center" wrapText="1" readingOrder="2"/>
    </xf>
    <xf numFmtId="0" fontId="27" fillId="8" borderId="15" xfId="67" applyFont="1" applyFill="1" applyBorder="1" applyAlignment="1">
      <alignment horizontal="left" vertical="center"/>
    </xf>
    <xf numFmtId="0" fontId="28" fillId="0" borderId="7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7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50" fillId="0" borderId="7" xfId="11" applyFont="1" applyBorder="1" applyAlignment="1">
      <alignment horizontal="center" vertical="center" wrapText="1" readingOrder="2"/>
    </xf>
    <xf numFmtId="0" fontId="51" fillId="0" borderId="15" xfId="11" applyFont="1" applyBorder="1" applyAlignment="1">
      <alignment horizontal="center" vertical="center" wrapText="1" readingOrder="2"/>
    </xf>
    <xf numFmtId="0" fontId="51" fillId="0" borderId="14" xfId="11" applyFont="1" applyBorder="1" applyAlignment="1">
      <alignment horizontal="center" vertical="center" wrapText="1" readingOrder="2"/>
    </xf>
    <xf numFmtId="0" fontId="51" fillId="0" borderId="1" xfId="11" applyFont="1" applyBorder="1" applyAlignment="1">
      <alignment horizontal="center" vertical="center" wrapText="1" readingOrder="2"/>
    </xf>
    <xf numFmtId="0" fontId="28" fillId="4" borderId="8" xfId="0" applyFont="1" applyFill="1" applyBorder="1" applyAlignment="1">
      <alignment horizontal="left" vertical="center"/>
    </xf>
    <xf numFmtId="0" fontId="50" fillId="0" borderId="15" xfId="11" applyFont="1" applyBorder="1" applyAlignment="1">
      <alignment horizontal="center" vertical="center" wrapText="1" readingOrder="2"/>
    </xf>
    <xf numFmtId="0" fontId="50" fillId="0" borderId="1" xfId="11" applyFont="1" applyBorder="1" applyAlignment="1">
      <alignment horizontal="center" vertical="center" wrapText="1" readingOrder="2"/>
    </xf>
    <xf numFmtId="0" fontId="55" fillId="8" borderId="8" xfId="0" applyFont="1" applyFill="1" applyBorder="1" applyAlignment="1">
      <alignment horizontal="right" vertical="top"/>
    </xf>
    <xf numFmtId="0" fontId="27" fillId="8" borderId="0" xfId="67" applyFont="1" applyFill="1" applyBorder="1" applyAlignment="1">
      <alignment horizontal="left" vertical="center"/>
    </xf>
    <xf numFmtId="0" fontId="27" fillId="8" borderId="17" xfId="67" applyFont="1" applyFill="1" applyBorder="1" applyAlignment="1">
      <alignment horizontal="left" vertical="center"/>
    </xf>
  </cellXfs>
  <cellStyles count="72">
    <cellStyle name="Comma" xfId="71" builtinId="3"/>
    <cellStyle name="Comma 2" xfId="1"/>
    <cellStyle name="Comma 2 2" xfId="68"/>
    <cellStyle name="Comma 3 2" xfId="2"/>
    <cellStyle name="Comma 3 2 2" xfId="69"/>
    <cellStyle name="Hyperlink" xfId="65" builtinId="8"/>
    <cellStyle name="Normal" xfId="0" builtinId="0"/>
    <cellStyle name="Normal 12 10" xfId="3"/>
    <cellStyle name="Normal 12 10 2" xfId="64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 4" xfId="70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Percent" xfId="63" builtinId="5"/>
    <cellStyle name="عادي 2" xfId="62"/>
    <cellStyle name="عادي 3" xfId="66"/>
    <cellStyle name="عادي 4" xfId="67"/>
  </cellStyles>
  <dxfs count="0"/>
  <tableStyles count="0" defaultTableStyle="TableStyleMedium9" defaultPivotStyle="PivotStyleLight16"/>
  <colors>
    <mruColors>
      <color rgb="FF0066CC"/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المنشآت حسب النشاط الإقتصادي في الربع الثالث  2019</a:t>
            </a:r>
          </a:p>
        </c:rich>
      </c:tx>
      <c:layout>
        <c:manualLayout>
          <c:xMode val="edge"/>
          <c:yMode val="edge"/>
          <c:x val="0.236634078458314"/>
          <c:y val="0.051851902263933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08514474092219"/>
          <c:y val="0.225046003062934"/>
          <c:w val="0.908896563043623"/>
          <c:h val="0.6363755371194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المنشآت!$D$5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0.012882446031617"/>
                  <c:y val="-0.0330473433719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9E-411E-9C9A-85F2C7A905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66418125905876"/>
                  <c:y val="-0.04153756818391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66-451E-8903-959A3BCD889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39552646917894"/>
                  <c:y val="-0.0359831724769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C3-43AE-A978-9676CA2990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0597639296543725"/>
                  <c:y val="0.143410925265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023905571861749"/>
                  <c:y val="0.14211883413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0"/>
                  <c:y val="0.003236245954692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00836695015161215"/>
                  <c:y val="-0.01291979228065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00836695015161215"/>
                  <c:y val="-0.0155038728145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00358583577926235"/>
                  <c:y val="0.0749353852702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C3-43AE-A978-9676CA2990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المنشآت!$D$7:$D$9</c:f>
              <c:numCache>
                <c:formatCode>#,##0</c:formatCode>
                <c:ptCount val="3"/>
                <c:pt idx="0">
                  <c:v>92373.0</c:v>
                </c:pt>
                <c:pt idx="1">
                  <c:v>35186.0</c:v>
                </c:pt>
                <c:pt idx="2">
                  <c:v>340623.0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318962720"/>
        <c:axId val="318965040"/>
        <c:axId val="0"/>
      </c:bar3DChart>
      <c:catAx>
        <c:axId val="318962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18965040"/>
        <c:crosses val="autoZero"/>
        <c:auto val="1"/>
        <c:lblAlgn val="ctr"/>
        <c:lblOffset val="100"/>
        <c:noMultiLvlLbl val="0"/>
      </c:catAx>
      <c:valAx>
        <c:axId val="31896504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96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المنشآت التي لديها دفاتر محاسبيه حسب النشاط الاقتصادي 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5741182638123"/>
          <c:y val="0.0516868990291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544453640999538"/>
          <c:y val="0.282688236410623"/>
          <c:w val="0.631548013816136"/>
          <c:h val="0.5320132796280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محاسبية'!$D$7:$D$9</c:f>
              <c:numCache>
                <c:formatCode>0.0%</c:formatCode>
                <c:ptCount val="3"/>
                <c:pt idx="0">
                  <c:v>0.135</c:v>
                </c:pt>
                <c:pt idx="1">
                  <c:v>0.227</c:v>
                </c:pt>
                <c:pt idx="2">
                  <c:v>0.112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'دفاتر محاسبية'!$E$5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محاسبية'!$E$7:$E$9</c:f>
              <c:numCache>
                <c:formatCode>0.0%</c:formatCode>
                <c:ptCount val="3"/>
                <c:pt idx="0">
                  <c:v>0.865</c:v>
                </c:pt>
                <c:pt idx="1">
                  <c:v>0.773</c:v>
                </c:pt>
                <c:pt idx="2">
                  <c:v>0.888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18432"/>
        <c:axId val="300479120"/>
      </c:barChart>
      <c:valAx>
        <c:axId val="30047912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418432"/>
        <c:crosses val="autoZero"/>
        <c:crossBetween val="between"/>
      </c:valAx>
      <c:catAx>
        <c:axId val="3004184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00479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833317888545282"/>
          <c:y val="0.0151053688540366"/>
          <c:w val="0.0458765580212469"/>
          <c:h val="0.21819986965772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8262832119247"/>
          <c:y val="0.051843128813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64443695874914"/>
          <c:y val="0.280929084747848"/>
          <c:w val="0.59555707452837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محاسبية'!$D$7:$D$9</c:f>
              <c:numCache>
                <c:formatCode>0.0%</c:formatCode>
                <c:ptCount val="3"/>
                <c:pt idx="0">
                  <c:v>0.052</c:v>
                </c:pt>
                <c:pt idx="1">
                  <c:v>0.169</c:v>
                </c:pt>
                <c:pt idx="2">
                  <c:v>0.044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'انظمة محاسبية'!$E$5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محاسبية'!$E$7:$E$9</c:f>
              <c:numCache>
                <c:formatCode>0.0%</c:formatCode>
                <c:ptCount val="3"/>
                <c:pt idx="0">
                  <c:v>0.948</c:v>
                </c:pt>
                <c:pt idx="1">
                  <c:v>0.831</c:v>
                </c:pt>
                <c:pt idx="2">
                  <c:v>0.956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75808"/>
        <c:axId val="300529872"/>
      </c:barChart>
      <c:valAx>
        <c:axId val="30052987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475808"/>
        <c:crosses val="autoZero"/>
        <c:crossBetween val="between"/>
      </c:valAx>
      <c:catAx>
        <c:axId val="3004758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0052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19592684604264"/>
          <c:y val="0.041723753350382"/>
          <c:w val="0.0322750993024268"/>
          <c:h val="0.23240544935068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11030476506632"/>
          <c:y val="0.0185471948815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272993037295"/>
          <c:y val="0.249245434040111"/>
          <c:w val="0.588078674928906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للسعودي'!$D$5</c:f>
              <c:strCache>
                <c:ptCount val="1"/>
                <c:pt idx="0">
                  <c:v>أقل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للسعودي'!$D$7:$D$9</c:f>
              <c:numCache>
                <c:formatCode>0.0%</c:formatCode>
                <c:ptCount val="3"/>
                <c:pt idx="0">
                  <c:v>0.051</c:v>
                </c:pt>
                <c:pt idx="1">
                  <c:v>0.055</c:v>
                </c:pt>
                <c:pt idx="2">
                  <c:v>0.043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للسعودي'!$E$5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للسعودي'!$E$7:$E$9</c:f>
              <c:numCache>
                <c:formatCode>0.0%</c:formatCode>
                <c:ptCount val="3"/>
                <c:pt idx="0">
                  <c:v>0.394</c:v>
                </c:pt>
                <c:pt idx="1">
                  <c:v>0.691</c:v>
                </c:pt>
                <c:pt idx="2">
                  <c:v>0.695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للسعودي'!$F$5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للسعودي'!$F$7:$F$9</c:f>
              <c:numCache>
                <c:formatCode>0.0%</c:formatCode>
                <c:ptCount val="3"/>
                <c:pt idx="0">
                  <c:v>0.479</c:v>
                </c:pt>
                <c:pt idx="1">
                  <c:v>0.124</c:v>
                </c:pt>
                <c:pt idx="2">
                  <c:v>0.099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للسعودي'!$G$5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للسعودي'!$G$7:$G$9</c:f>
              <c:numCache>
                <c:formatCode>0.0%</c:formatCode>
                <c:ptCount val="3"/>
                <c:pt idx="0">
                  <c:v>0.076</c:v>
                </c:pt>
                <c:pt idx="1">
                  <c:v>0.13</c:v>
                </c:pt>
                <c:pt idx="2">
                  <c:v>0.163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028160"/>
        <c:axId val="364231088"/>
      </c:barChart>
      <c:valAx>
        <c:axId val="36423108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028160"/>
        <c:crosses val="autoZero"/>
        <c:crossBetween val="between"/>
      </c:valAx>
      <c:catAx>
        <c:axId val="3250281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6423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041001948304"/>
          <c:y val="0.108812858152634"/>
          <c:w val="0.466753965315707"/>
          <c:h val="0.051673948059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0670166229221"/>
          <c:y val="0.0213771072785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7"/>
          <c:y val="0.271666666666667"/>
          <c:w val="0.588078674928906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السعودي'!$D$5</c:f>
              <c:strCache>
                <c:ptCount val="1"/>
                <c:pt idx="0">
                  <c:v>أقل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السعودي'!$D$7:$D$9</c:f>
              <c:numCache>
                <c:formatCode>0.0%</c:formatCode>
                <c:ptCount val="3"/>
                <c:pt idx="0">
                  <c:v>0.0969999999999999</c:v>
                </c:pt>
                <c:pt idx="1">
                  <c:v>0.161</c:v>
                </c:pt>
                <c:pt idx="2">
                  <c:v>0.0270000000000001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9-4A63-84A9-DA1B29FDDE4A}"/>
            </c:ext>
          </c:extLst>
        </c:ser>
        <c:ser>
          <c:idx val="1"/>
          <c:order val="1"/>
          <c:tx>
            <c:strRef>
              <c:f>'ادنى متطلب لغير السعودي'!$E$5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السعودي'!$E$7:$E$9</c:f>
              <c:numCache>
                <c:formatCode>0.0%</c:formatCode>
                <c:ptCount val="3"/>
                <c:pt idx="0">
                  <c:v>0.269</c:v>
                </c:pt>
                <c:pt idx="1">
                  <c:v>0.348</c:v>
                </c:pt>
                <c:pt idx="2">
                  <c:v>0.413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89-4A63-84A9-DA1B29FDDE4A}"/>
            </c:ext>
          </c:extLst>
        </c:ser>
        <c:ser>
          <c:idx val="2"/>
          <c:order val="2"/>
          <c:tx>
            <c:strRef>
              <c:f>'ادنى متطلب لغير السعودي'!$F$5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السعودي'!$F$7:$F$9</c:f>
              <c:numCache>
                <c:formatCode>0.0%</c:formatCode>
                <c:ptCount val="3"/>
                <c:pt idx="0">
                  <c:v>0.525</c:v>
                </c:pt>
                <c:pt idx="1">
                  <c:v>0.217</c:v>
                </c:pt>
                <c:pt idx="2">
                  <c:v>0.239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89-4A63-84A9-DA1B29FDDE4A}"/>
            </c:ext>
          </c:extLst>
        </c:ser>
        <c:ser>
          <c:idx val="3"/>
          <c:order val="3"/>
          <c:tx>
            <c:strRef>
              <c:f>'ادنى متطلب لغير السعودي'!$G$5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السعودي'!$G$7:$G$9</c:f>
              <c:numCache>
                <c:formatCode>0.0%</c:formatCode>
                <c:ptCount val="3"/>
                <c:pt idx="0">
                  <c:v>0.109</c:v>
                </c:pt>
                <c:pt idx="1">
                  <c:v>0.274</c:v>
                </c:pt>
                <c:pt idx="2">
                  <c:v>0.321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89-4A63-84A9-DA1B29FD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78720"/>
        <c:axId val="301575888"/>
      </c:barChart>
      <c:valAx>
        <c:axId val="30157588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78720"/>
        <c:crosses val="autoZero"/>
        <c:crossBetween val="between"/>
      </c:valAx>
      <c:catAx>
        <c:axId val="30157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0157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7547356580427"/>
          <c:y val="0.136230620892979"/>
          <c:w val="0.382562579677541"/>
          <c:h val="0.0934607908590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2460801614815"/>
          <c:y val="0.0529879860263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4457493154653"/>
          <c:y val="0.260566529330729"/>
          <c:w val="0.583289985552674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الالكتروني'!$D$7:$D$9</c:f>
              <c:numCache>
                <c:formatCode>0.00%</c:formatCode>
                <c:ptCount val="3"/>
                <c:pt idx="0">
                  <c:v>0.0322</c:v>
                </c:pt>
                <c:pt idx="1">
                  <c:v>0.0383</c:v>
                </c:pt>
                <c:pt idx="2">
                  <c:v>0.0307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'الموقع الالكتروني'!$E$5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الالكتروني'!$E$7:$E$9</c:f>
              <c:numCache>
                <c:formatCode>0.00%</c:formatCode>
                <c:ptCount val="3"/>
                <c:pt idx="0">
                  <c:v>0.9678</c:v>
                </c:pt>
                <c:pt idx="1">
                  <c:v>0.9617</c:v>
                </c:pt>
                <c:pt idx="2">
                  <c:v>0.9693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918288"/>
        <c:axId val="363119360"/>
      </c:barChart>
      <c:valAx>
        <c:axId val="3631193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918288"/>
        <c:crosses val="autoZero"/>
        <c:crossBetween val="between"/>
      </c:valAx>
      <c:catAx>
        <c:axId val="3219182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6311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426815248776497"/>
          <c:y val="0.0188693524180366"/>
          <c:w val="0.0462253992994903"/>
          <c:h val="0.265257512849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نسبه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37919138233018"/>
          <c:y val="0.046370934425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30975420695318"/>
          <c:y val="0.222023622635683"/>
          <c:w val="0.565734824761229"/>
          <c:h val="0.639116144423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وسيط'!$D$7:$D$9</c:f>
              <c:numCache>
                <c:formatCode>0.0%</c:formatCode>
                <c:ptCount val="3"/>
                <c:pt idx="0">
                  <c:v>0.008</c:v>
                </c:pt>
                <c:pt idx="1">
                  <c:v>0.0376</c:v>
                </c:pt>
                <c:pt idx="2">
                  <c:v>0.0214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'موقع وسيط'!$E$5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وسيط'!$E$7:$E$9</c:f>
              <c:numCache>
                <c:formatCode>0.0%</c:formatCode>
                <c:ptCount val="3"/>
                <c:pt idx="0">
                  <c:v>0.992</c:v>
                </c:pt>
                <c:pt idx="1">
                  <c:v>0.9624</c:v>
                </c:pt>
                <c:pt idx="2">
                  <c:v>0.9786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48128"/>
        <c:axId val="320385648"/>
      </c:barChart>
      <c:valAx>
        <c:axId val="3203856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848128"/>
        <c:crosses val="autoZero"/>
        <c:crossBetween val="between"/>
      </c:valAx>
      <c:catAx>
        <c:axId val="3258481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20385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760938726936669"/>
          <c:y val="0.0143309867231504"/>
          <c:w val="0.0402726824234289"/>
          <c:h val="0.244674005506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503317404537"/>
          <c:y val="0.0658790156053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975168860227038"/>
          <c:y val="0.289190476190476"/>
          <c:w val="0.60693237231385"/>
          <c:h val="0.598627296587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الحكومية'!$D$5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الحكومية'!$D$7:$D$9</c:f>
              <c:numCache>
                <c:formatCode>0.0%</c:formatCode>
                <c:ptCount val="3"/>
                <c:pt idx="0">
                  <c:v>0.617</c:v>
                </c:pt>
                <c:pt idx="1">
                  <c:v>0.611</c:v>
                </c:pt>
                <c:pt idx="2">
                  <c:v>0.595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الحكومية'!$E$5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الحكومية'!$E$7:$E$9</c:f>
              <c:numCache>
                <c:formatCode>0.0%</c:formatCode>
                <c:ptCount val="3"/>
                <c:pt idx="0">
                  <c:v>0.196</c:v>
                </c:pt>
                <c:pt idx="1">
                  <c:v>0.2259</c:v>
                </c:pt>
                <c:pt idx="2">
                  <c:v>0.225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الحكومية'!$F$5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الحكومية'!$F$7:$F$9</c:f>
              <c:numCache>
                <c:formatCode>0.0%</c:formatCode>
                <c:ptCount val="3"/>
                <c:pt idx="0">
                  <c:v>0.187</c:v>
                </c:pt>
                <c:pt idx="1">
                  <c:v>0.1631</c:v>
                </c:pt>
                <c:pt idx="2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283152"/>
        <c:axId val="274281376"/>
      </c:barChart>
      <c:valAx>
        <c:axId val="27428137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83152"/>
        <c:crosses val="autoZero"/>
        <c:crossBetween val="between"/>
      </c:valAx>
      <c:catAx>
        <c:axId val="2742831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27428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"/>
          <c:y val="0.0351546595940977"/>
          <c:w val="0.0994961867504738"/>
          <c:h val="0.25546278288103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نسبة المنشآت الحاصلة على قروض تمويلية حسب النشاط الاقتصادي في الربع الثالث  2019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154232625683694"/>
          <c:y val="0.0684052983404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ar-SA"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40553655518212"/>
          <c:y val="0.243377101149227"/>
          <c:w val="0.574918333366821"/>
          <c:h val="0.595915000761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'هل حصلت على قرض'!$D$5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قرض'!$D$7:$D$9</c:f>
              <c:numCache>
                <c:formatCode>0.0%</c:formatCode>
                <c:ptCount val="3"/>
                <c:pt idx="0">
                  <c:v>0.0301</c:v>
                </c:pt>
                <c:pt idx="1">
                  <c:v>0.0501</c:v>
                </c:pt>
                <c:pt idx="2">
                  <c:v>0.0572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'هل حصلت على قرض'!$E$5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قرض'!$E$7:$E$9</c:f>
              <c:numCache>
                <c:formatCode>0.0%</c:formatCode>
                <c:ptCount val="3"/>
                <c:pt idx="0">
                  <c:v>0.9699</c:v>
                </c:pt>
                <c:pt idx="1">
                  <c:v>0.9374</c:v>
                </c:pt>
                <c:pt idx="2">
                  <c:v>0.9428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780256"/>
        <c:axId val="299307248"/>
      </c:barChart>
      <c:valAx>
        <c:axId val="2993072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780256"/>
        <c:crosses val="autoZero"/>
        <c:crossBetween val="between"/>
      </c:valAx>
      <c:catAx>
        <c:axId val="2997802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29930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82109291590228"/>
          <c:y val="0.0115542746122621"/>
          <c:w val="0.0421076165721327"/>
          <c:h val="0.22097025080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 السعوديين حسب الجنس والنشاط الاقتصادي في الربع الثالث  2019</a:t>
            </a: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189847000832213"/>
          <c:y val="0.0288872786607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194003527336861"/>
          <c:y val="0.100546448087432"/>
          <c:w val="0.895856906775542"/>
          <c:h val="0.678510639630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'المشتغلون السعوديون'!$C$9</c:f>
              <c:strCache>
                <c:ptCount val="1"/>
                <c:pt idx="0">
                  <c:v> بيع وإصلاح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السعوديون'!$D$9:$F$9</c15:sqref>
                  </c15:fullRef>
                </c:ext>
              </c:extLst>
              <c:f>'المشتغلون السعوديون'!$D$9:$E$9</c:f>
              <c:numCache>
                <c:formatCode>#,##0</c:formatCode>
                <c:ptCount val="2"/>
                <c:pt idx="0">
                  <c:v>52093.0</c:v>
                </c:pt>
                <c:pt idx="1">
                  <c:v>9324.0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2-405B-987A-7CEDC00A2F01}"/>
            </c:ext>
          </c:extLst>
        </c:ser>
        <c:ser>
          <c:idx val="1"/>
          <c:order val="1"/>
          <c:tx>
            <c:strRef>
              <c:f>'المشتغلون السعوديون'!$C$10</c:f>
              <c:strCache>
                <c:ptCount val="1"/>
                <c:pt idx="0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13-4BC3-80ED-3D54E3DB3E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D13-4BC3-80ED-3D54E3DB3EA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السعوديون'!$D$10:$F$10</c15:sqref>
                  </c15:fullRef>
                </c:ext>
              </c:extLst>
              <c:f>'المشتغلون السعوديون'!$D$10:$E$10</c:f>
              <c:numCache>
                <c:formatCode>#,##0</c:formatCode>
                <c:ptCount val="2"/>
                <c:pt idx="0">
                  <c:v>41709.0</c:v>
                </c:pt>
                <c:pt idx="1">
                  <c:v>25187.0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2-405B-987A-7CEDC00A2F01}"/>
            </c:ext>
          </c:extLst>
        </c:ser>
        <c:ser>
          <c:idx val="2"/>
          <c:order val="2"/>
          <c:tx>
            <c:strRef>
              <c:f>'المشتغلون السعوديون'!$C$11</c:f>
              <c:strCache>
                <c:ptCount val="1"/>
                <c:pt idx="0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السعوديون'!$D$11:$F$11</c15:sqref>
                  </c15:fullRef>
                </c:ext>
              </c:extLst>
              <c:f>'المشتغلون السعوديون'!$D$11:$E$11</c:f>
              <c:numCache>
                <c:formatCode>#,##0</c:formatCode>
                <c:ptCount val="2"/>
                <c:pt idx="0">
                  <c:v>171053.0</c:v>
                </c:pt>
                <c:pt idx="1">
                  <c:v>127361.0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B2-405B-987A-7CEDC00A2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6728176"/>
        <c:axId val="366730224"/>
      </c:barChart>
      <c:catAx>
        <c:axId val="3667281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30224"/>
        <c:crosses val="autoZero"/>
        <c:auto val="1"/>
        <c:lblAlgn val="ctr"/>
        <c:lblOffset val="100"/>
        <c:noMultiLvlLbl val="0"/>
      </c:catAx>
      <c:valAx>
        <c:axId val="36673022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2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6260162601626"/>
          <c:y val="0.921642432732718"/>
          <c:w val="0.953702649696504"/>
          <c:h val="0.0389950736227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غير السعوديين حسب الجنس والنشاط الاقتصادي في الربع الثالث  2019</a:t>
            </a: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151925262708135"/>
          <c:y val="0.03468316460442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496932314305265"/>
          <c:y val="0.157390117901929"/>
          <c:w val="0.881204810937094"/>
          <c:h val="0.6476135135514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المشتغلين'!$C$9</c:f>
              <c:strCache>
                <c:ptCount val="1"/>
                <c:pt idx="0">
                  <c:v> بيع وإصلاح المركبات ذات المحركات والدراجات النارية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السعوديين'!$D$9:$F$9</c15:sqref>
                  </c15:fullRef>
                </c:ext>
              </c:extLst>
              <c:f>'المشتغلين غير السعوديين'!$D$9:$E$9</c:f>
              <c:numCache>
                <c:formatCode>#,##0</c:formatCode>
                <c:ptCount val="2"/>
                <c:pt idx="0">
                  <c:v>364669.0</c:v>
                </c:pt>
                <c:pt idx="1">
                  <c:v>176.0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5-4C2E-8E13-039018D7C4A2}"/>
            </c:ext>
          </c:extLst>
        </c:ser>
        <c:ser>
          <c:idx val="1"/>
          <c:order val="1"/>
          <c:tx>
            <c:strRef>
              <c:f>'المشتغلين غير السعوديين'!$C$10</c:f>
              <c:strCache>
                <c:ptCount val="1"/>
                <c:pt idx="0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السعوديين'!$D$10:$F$10</c15:sqref>
                  </c15:fullRef>
                </c:ext>
              </c:extLst>
              <c:f>'المشتغلين غير السعوديين'!$D$10:$E$10</c:f>
              <c:numCache>
                <c:formatCode>#,##0</c:formatCode>
                <c:ptCount val="2"/>
                <c:pt idx="0">
                  <c:v>209394.0</c:v>
                </c:pt>
                <c:pt idx="1">
                  <c:v>5773.0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5-4C2E-8E13-039018D7C4A2}"/>
            </c:ext>
          </c:extLst>
        </c:ser>
        <c:ser>
          <c:idx val="2"/>
          <c:order val="2"/>
          <c:tx>
            <c:strRef>
              <c:f>'المشتغلين غير السعوديين'!$C$11</c:f>
              <c:strCache>
                <c:ptCount val="1"/>
                <c:pt idx="0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السعوديين'!$D$11:$F$11</c15:sqref>
                  </c15:fullRef>
                </c:ext>
              </c:extLst>
              <c:f>'المشتغلين غير السعوديين'!$D$11:$E$11</c:f>
              <c:numCache>
                <c:formatCode>#,##0</c:formatCode>
                <c:ptCount val="2"/>
                <c:pt idx="0">
                  <c:v>937719.0</c:v>
                </c:pt>
                <c:pt idx="1">
                  <c:v>20605.0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15-4C2E-8E13-039018D7C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axId val="323142816"/>
        <c:axId val="274976224"/>
      </c:barChart>
      <c:catAx>
        <c:axId val="3231428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976224"/>
        <c:crosses val="autoZero"/>
        <c:auto val="1"/>
        <c:lblAlgn val="ctr"/>
        <c:lblOffset val="100"/>
        <c:noMultiLvlLbl val="0"/>
      </c:catAx>
      <c:valAx>
        <c:axId val="27497622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14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94059953032187"/>
          <c:y val="0.903193975753031"/>
          <c:w val="0.96080035904343"/>
          <c:h val="0.077379494229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حسب الجنس والنشاط الاقتصادي في الربع الثالث  2019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13960556606402"/>
          <c:y val="0.0100917385326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194003527336861"/>
          <c:y val="0.100546448087432"/>
          <c:w val="0.895856906775542"/>
          <c:h val="0.637142380103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المشتغلين'!$C$9</c:f>
              <c:strCache>
                <c:ptCount val="1"/>
                <c:pt idx="0">
                  <c:v> بيع وإصلاح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المشتغلين'!$D$9:$F$9</c15:sqref>
                  </c15:fullRef>
                </c:ext>
              </c:extLst>
              <c:f>'جملة المشتغلين'!$D$9:$E$9</c:f>
              <c:numCache>
                <c:formatCode>#,##0</c:formatCode>
                <c:ptCount val="2"/>
                <c:pt idx="0">
                  <c:v>416762.0</c:v>
                </c:pt>
                <c:pt idx="1">
                  <c:v>9500.0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0-47C3-9D54-A73AF7EA455D}"/>
            </c:ext>
          </c:extLst>
        </c:ser>
        <c:ser>
          <c:idx val="1"/>
          <c:order val="1"/>
          <c:tx>
            <c:strRef>
              <c:f>'جملة المشتغلين'!$C$10</c:f>
              <c:strCache>
                <c:ptCount val="1"/>
                <c:pt idx="0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المشتغلين'!$D$10:$F$10</c15:sqref>
                  </c15:fullRef>
                </c:ext>
              </c:extLst>
              <c:f>'جملة المشتغلين'!$D$10:$E$10</c:f>
              <c:numCache>
                <c:formatCode>#,##0</c:formatCode>
                <c:ptCount val="2"/>
                <c:pt idx="0">
                  <c:v>251103.0</c:v>
                </c:pt>
                <c:pt idx="1">
                  <c:v>30960.0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40-47C3-9D54-A73AF7EA455D}"/>
            </c:ext>
          </c:extLst>
        </c:ser>
        <c:ser>
          <c:idx val="2"/>
          <c:order val="2"/>
          <c:tx>
            <c:strRef>
              <c:f>'جملة المشتغلين'!$C$11</c:f>
              <c:strCache>
                <c:ptCount val="1"/>
                <c:pt idx="0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المشتغلين'!$D$11:$F$11</c15:sqref>
                  </c15:fullRef>
                </c:ext>
              </c:extLst>
              <c:f>'جملة المشتغلين'!$D$11:$E$11</c:f>
              <c:numCache>
                <c:formatCode>#,##0</c:formatCode>
                <c:ptCount val="2"/>
                <c:pt idx="0">
                  <c:v>1.108772E6</c:v>
                </c:pt>
                <c:pt idx="1">
                  <c:v>147966.0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40-47C3-9D54-A73AF7EA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2577392"/>
        <c:axId val="362579024"/>
      </c:barChart>
      <c:catAx>
        <c:axId val="3625773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579024"/>
        <c:crosses val="autoZero"/>
        <c:auto val="1"/>
        <c:lblAlgn val="ctr"/>
        <c:lblOffset val="100"/>
        <c:noMultiLvlLbl val="0"/>
      </c:catAx>
      <c:valAx>
        <c:axId val="36257902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57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271947682517339"/>
          <c:y val="0.86224896887889"/>
          <c:w val="0.930830540037244"/>
          <c:h val="0.109415559696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متوسط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التعويضات الشهرية المدفوعة للمشتغلين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470661124441"/>
          <c:y val="0.0345455151728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136222615030264"/>
          <c:y val="0.205803817362218"/>
          <c:w val="0.93939426147583"/>
          <c:h val="0.679480542868565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التعويضات'!$D$6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0.00816326530612245"/>
                  <c:y val="-0.0171779174296734"/>
                </c:manualLayout>
              </c:layout>
              <c:tx>
                <c:rich>
                  <a:bodyPr/>
                  <a:lstStyle/>
                  <a:p>
                    <a:fld id="{201AC65E-CFD9-E74C-A050-A4E2054C4C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47-43C6-95FD-FA1B154277BF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00272098130590819"/>
                  <c:y val="-0.0269938702466297"/>
                </c:manualLayout>
              </c:layout>
              <c:tx>
                <c:rich>
                  <a:bodyPr/>
                  <a:lstStyle/>
                  <a:p>
                    <a:fld id="{817F5F70-BF92-B14F-8F96-403770F7ED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15-4F87-A215-6A86475B39B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00637456459051227"/>
                  <c:y val="-0.01905962008640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789036BF-7707-BA49-8BAF-1093CA0C9219}" type="CELLRANGE">
                      <a:rPr lang="en-US"/>
                      <a:pPr rtl="0">
                        <a:defRPr sz="100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15-4F87-A215-6A86475B39B3}"/>
                </c:ext>
                <c:ext xmlns:c15="http://schemas.microsoft.com/office/drawing/2012/chart" uri="{CE6537A1-D6FC-4f65-9D91-7224C49458BB}">
                  <c15:layout>
                    <c:manualLayout>
                      <c:w val="0.0760960679565348"/>
                      <c:h val="0.0477336337662121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التعويضات'!$C$9:$C$11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التعويضات'!$D$9:$D$11</c:f>
              <c:numCache>
                <c:formatCode>#,##0</c:formatCode>
                <c:ptCount val="3"/>
                <c:pt idx="0">
                  <c:v>2398.257441793432</c:v>
                </c:pt>
                <c:pt idx="1">
                  <c:v>2385.192172567432</c:v>
                </c:pt>
                <c:pt idx="2">
                  <c:v>2272.93413917647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7-43C6-95FD-FA1B154277BF}"/>
            </c:ext>
            <c:ext xmlns:c15="http://schemas.microsoft.com/office/drawing/2012/chart" uri="{02D57815-91ED-43cb-92C2-25804820EDAC}">
              <c15:datalabelsRange>
                <c15:f>'متوسط التعويضات'!$D$9:$D$11</c15:f>
                <c15:dlblRangeCache>
                  <c:ptCount val="3"/>
                  <c:pt idx="0">
                    <c:v>2,398</c:v>
                  </c:pt>
                  <c:pt idx="1">
                    <c:v>2,385</c:v>
                  </c:pt>
                  <c:pt idx="2">
                    <c:v>2,273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361290320"/>
        <c:axId val="361687920"/>
        <c:axId val="0"/>
      </c:bar3DChart>
      <c:catAx>
        <c:axId val="3612903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61687920"/>
        <c:crosses val="autoZero"/>
        <c:auto val="1"/>
        <c:lblAlgn val="ctr"/>
        <c:lblOffset val="100"/>
        <c:noMultiLvlLbl val="0"/>
      </c:catAx>
      <c:valAx>
        <c:axId val="3616879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29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النفقات و الإيرادات التشغيليه (المبيعات) حسب النشاط الإقتصادي 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7993813250124"/>
          <c:y val="0.0355280404982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265472561039819"/>
          <c:y val="0.277082326375211"/>
          <c:w val="0.950044880151571"/>
          <c:h val="0.5222862933408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والايرادات'!$D$6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tx2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0" cap="rnd">
                <a:solidFill>
                  <a:schemeClr val="tx2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0" cap="rnd">
                <a:solidFill>
                  <a:schemeClr val="tx2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0.00629300039678084"/>
                  <c:y val="-0.000555407145467515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A3-4B0E-8915-E10D6F77F2E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11572987895233"/>
                  <c:y val="-0.00138862907855575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EE-486C-B252-ECC5AC71AD6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228939861994367"/>
                  <c:y val="-0.0016662214364026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uk-UA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EE-486C-B252-ECC5AC71AD6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والايرادات'!$D$8:$D$10</c:f>
              <c:numCache>
                <c:formatCode>#,##0</c:formatCode>
                <c:ptCount val="3"/>
                <c:pt idx="0">
                  <c:v>21643.3411825236</c:v>
                </c:pt>
                <c:pt idx="1">
                  <c:v>36097.7902354456</c:v>
                </c:pt>
                <c:pt idx="2">
                  <c:v>40414.3595230308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والايرادات'!$E$6</c:f>
              <c:strCache>
                <c:ptCount val="1"/>
                <c:pt idx="0">
                  <c:v>الإيرادات التشغيلية 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0.00230486760068833"/>
                  <c:y val="-0.00898238156003791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BA3-4B0E-8915-E10D6F77F2E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0158933510129703"/>
                  <c:y val="-0.00731593769386145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BA3-4B0E-8915-E10D6F77F2E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0841464113228303"/>
                  <c:y val="0.00115863669232691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BA3-4B0E-8915-E10D6F77F2E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والايرادات'!$E$8:$E$10</c:f>
              <c:numCache>
                <c:formatCode>#,##0</c:formatCode>
                <c:ptCount val="3"/>
                <c:pt idx="0">
                  <c:v>39372.601074866</c:v>
                </c:pt>
                <c:pt idx="1">
                  <c:v>58972.1736699482</c:v>
                </c:pt>
                <c:pt idx="2">
                  <c:v>62361.9615031858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319731312"/>
        <c:axId val="323019776"/>
        <c:axId val="0"/>
      </c:bar3DChart>
      <c:catAx>
        <c:axId val="31973131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23019776"/>
        <c:crosses val="autoZero"/>
        <c:auto val="1"/>
        <c:lblAlgn val="ctr"/>
        <c:lblOffset val="100"/>
        <c:noMultiLvlLbl val="0"/>
      </c:catAx>
      <c:valAx>
        <c:axId val="32301977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 sz="1050" b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مليون</a:t>
                </a:r>
                <a:r>
                  <a:rPr lang="ar-SA" sz="1050" b="0" baseline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ريال </a:t>
                </a:r>
                <a:endParaRPr lang="ar-SA" sz="1050" b="0">
                  <a:solidFill>
                    <a:srgbClr val="FF0000"/>
                  </a:solidFill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921926653663705"/>
              <c:y val="0.551612938384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31973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ayout>
        <c:manualLayout>
          <c:xMode val="edge"/>
          <c:yMode val="edge"/>
          <c:x val="0.315413781019045"/>
          <c:y val="0.134304432068946"/>
          <c:w val="0.339740095850817"/>
          <c:h val="0.0890268497204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فائض التشغيل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3740709106439"/>
          <c:y val="0.0390424701561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"/>
          <c:y val="0.164655920155903"/>
          <c:w val="0.891817322834645"/>
          <c:h val="0.75734474704423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B628E2-CBA8-41B1-A341-9D1A97AA31D0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CC-47B5-AF57-F166720A1CA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D64CAB-5DA4-4C25-BB48-88F8A638FA88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CC-47B5-AF57-F166720A1CA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F0C1DD-7BA5-47DB-BAC5-135077D15BBA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CC-47B5-AF57-F166720A1CAC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التشغيل'!$D$8:$D$10</c:f>
              <c:numCache>
                <c:formatCode>#,##0</c:formatCode>
                <c:ptCount val="3"/>
                <c:pt idx="0">
                  <c:v>14916.9816753424</c:v>
                </c:pt>
                <c:pt idx="1">
                  <c:v>21112.6017845026</c:v>
                </c:pt>
                <c:pt idx="2">
                  <c:v>14597.205726155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366174016"/>
        <c:axId val="366738464"/>
        <c:axId val="0"/>
      </c:bar3DChart>
      <c:catAx>
        <c:axId val="3661740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66738464"/>
        <c:crosses val="autoZero"/>
        <c:auto val="1"/>
        <c:lblAlgn val="ctr"/>
        <c:lblOffset val="100"/>
        <c:noMultiLvlLbl val="0"/>
      </c:catAx>
      <c:valAx>
        <c:axId val="3667384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050">
                    <a:solidFill>
                      <a:srgbClr val="FF0000"/>
                    </a:solidFill>
                  </a:rPr>
                  <a:t>مليون ريال</a:t>
                </a:r>
              </a:p>
            </c:rich>
          </c:tx>
          <c:layout>
            <c:manualLayout>
              <c:xMode val="edge"/>
              <c:yMode val="edge"/>
              <c:x val="0.938191190991089"/>
              <c:y val="0.458274334251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3661740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معدل الإنتاجية الشهرية للمشتغل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</a:p>
        </c:rich>
      </c:tx>
      <c:layout>
        <c:manualLayout>
          <c:xMode val="edge"/>
          <c:yMode val="edge"/>
          <c:x val="0.185171971417209"/>
          <c:y val="0.0409682516787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121212131729215"/>
          <c:y val="0.164812004055492"/>
          <c:w val="0.937047780919961"/>
          <c:h val="0.68181150801231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'!$D$6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0.0068514856712911"/>
                  <c:y val="-0.0045175677301054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ru-RU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F44-4706-9767-F48CE641B67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0938791134812615"/>
                  <c:y val="0.0058526073826725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6BC-45D0-9628-1861C4A57295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120596116530486"/>
                  <c:y val="-0.0131575369831791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F44-4706-9767-F48CE641B67B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'معدل الانتاجية 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'!$D$8:$D$10</c:f>
              <c:numCache>
                <c:formatCode>#,##0</c:formatCode>
                <c:ptCount val="3"/>
                <c:pt idx="0">
                  <c:v>33576.2062799356</c:v>
                </c:pt>
                <c:pt idx="1">
                  <c:v>79839.61408432631</c:v>
                </c:pt>
                <c:pt idx="2">
                  <c:v>19283.94421041777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300489232"/>
        <c:axId val="300491552"/>
        <c:axId val="0"/>
      </c:bar3DChart>
      <c:catAx>
        <c:axId val="3004892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00491552"/>
        <c:crosses val="autoZero"/>
        <c:auto val="1"/>
        <c:lblAlgn val="ctr"/>
        <c:lblOffset val="100"/>
        <c:noMultiLvlLbl val="0"/>
      </c:catAx>
      <c:valAx>
        <c:axId val="3004915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30048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المبيعات الإلكترونية 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5076939476967"/>
          <c:y val="0.0326115764376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0799711875391984"/>
                  <c:y val="0.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13-416C-A1EE-2F7F22D2A6C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7621414588084"/>
                  <c:y val="0.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13-416C-A1EE-2F7F22D2A6C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28780916829571"/>
                  <c:y val="-0.00476190476190481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13-416C-A1EE-2F7F22D2A6C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الالكترونية'!$D$7:$D$9</c:f>
              <c:numCache>
                <c:formatCode>0.00%</c:formatCode>
                <c:ptCount val="3"/>
                <c:pt idx="0">
                  <c:v>0.0043</c:v>
                </c:pt>
                <c:pt idx="1">
                  <c:v>0.0151</c:v>
                </c:pt>
                <c:pt idx="2">
                  <c:v>0.0331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370416"/>
        <c:axId val="324022064"/>
      </c:barChart>
      <c:valAx>
        <c:axId val="32402206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370416"/>
        <c:crosses val="autoZero"/>
        <c:crossBetween val="between"/>
      </c:valAx>
      <c:catAx>
        <c:axId val="2763704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324022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1247775</xdr:colOff>
      <xdr:row>0</xdr:row>
      <xdr:rowOff>657225</xdr:rowOff>
    </xdr:to>
    <xdr:pic>
      <xdr:nvPicPr>
        <xdr:cNvPr id="2" name="صورة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448650" y="0"/>
          <a:ext cx="1533525" cy="657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5952</xdr:rowOff>
    </xdr:from>
    <xdr:to>
      <xdr:col>6</xdr:col>
      <xdr:colOff>9525</xdr:colOff>
      <xdr:row>35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214D5291-2451-4748-BCA6-DDD3DCB8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39275" y="0"/>
          <a:ext cx="1562100" cy="657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11</xdr:row>
      <xdr:rowOff>100145</xdr:rowOff>
    </xdr:from>
    <xdr:to>
      <xdr:col>6</xdr:col>
      <xdr:colOff>209550</xdr:colOff>
      <xdr:row>34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1304925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6B0A47F9-7C9D-4CB9-984C-29657556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44000" y="0"/>
          <a:ext cx="1562100" cy="657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132953</xdr:rowOff>
    </xdr:from>
    <xdr:to>
      <xdr:col>6</xdr:col>
      <xdr:colOff>314325</xdr:colOff>
      <xdr:row>35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470648</xdr:colOff>
      <xdr:row>0</xdr:row>
      <xdr:rowOff>33618</xdr:rowOff>
    </xdr:from>
    <xdr:to>
      <xdr:col>2</xdr:col>
      <xdr:colOff>1141880</xdr:colOff>
      <xdr:row>0</xdr:row>
      <xdr:rowOff>695886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C2C653D3-53CE-474D-BD4C-B8B8C6AA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7498355" y="33618"/>
          <a:ext cx="1567703" cy="6622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97367</xdr:colOff>
      <xdr:row>12</xdr:row>
      <xdr:rowOff>36353</xdr:rowOff>
    </xdr:from>
    <xdr:to>
      <xdr:col>8</xdr:col>
      <xdr:colOff>175986</xdr:colOff>
      <xdr:row>27</xdr:row>
      <xdr:rowOff>165100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9CE204B9-671D-427F-937B-2CA317CA0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10317" y="0"/>
          <a:ext cx="1562100" cy="657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158061</xdr:rowOff>
    </xdr:from>
    <xdr:to>
      <xdr:col>8</xdr:col>
      <xdr:colOff>231322</xdr:colOff>
      <xdr:row>25</xdr:row>
      <xdr:rowOff>171450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1272117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2C8F5A7E-1998-4168-83A0-E7654DE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10317" y="0"/>
          <a:ext cx="1562100" cy="657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11</xdr:row>
      <xdr:rowOff>142875</xdr:rowOff>
    </xdr:from>
    <xdr:to>
      <xdr:col>7</xdr:col>
      <xdr:colOff>33617</xdr:colOff>
      <xdr:row>33</xdr:row>
      <xdr:rowOff>152399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05A9711B-AA39-41AF-99CE-A14F13355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91550" y="0"/>
          <a:ext cx="1562100" cy="6572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11</xdr:row>
      <xdr:rowOff>53576</xdr:rowOff>
    </xdr:from>
    <xdr:to>
      <xdr:col>7</xdr:col>
      <xdr:colOff>9525</xdr:colOff>
      <xdr:row>36</xdr:row>
      <xdr:rowOff>59952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0290BD9B-83E5-48D4-9F60-B53D078A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810600" y="0"/>
          <a:ext cx="1562100" cy="6572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110728</xdr:rowOff>
    </xdr:from>
    <xdr:to>
      <xdr:col>7</xdr:col>
      <xdr:colOff>219074</xdr:colOff>
      <xdr:row>35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4082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EAF2ED0A-7450-4A88-AF1C-48E6A896D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010625" y="0"/>
          <a:ext cx="1562100" cy="6572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11</xdr:row>
      <xdr:rowOff>139302</xdr:rowOff>
    </xdr:from>
    <xdr:to>
      <xdr:col>7</xdr:col>
      <xdr:colOff>47625</xdr:colOff>
      <xdr:row>33</xdr:row>
      <xdr:rowOff>28575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52892AB0-A6B9-45FA-AE60-4255B988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91550" y="0"/>
          <a:ext cx="156210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76200</xdr:rowOff>
    </xdr:from>
    <xdr:to>
      <xdr:col>5</xdr:col>
      <xdr:colOff>266700</xdr:colOff>
      <xdr:row>43</xdr:row>
      <xdr:rowOff>33338</xdr:rowOff>
    </xdr:to>
    <xdr:graphicFrame macro="">
      <xdr:nvGraphicFramePr>
        <xdr:cNvPr id="4" name="مخطط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1285875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C3CB18AC-1858-4545-980A-B9926E1E3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001350" y="0"/>
          <a:ext cx="156210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14</xdr:row>
      <xdr:rowOff>28575</xdr:rowOff>
    </xdr:from>
    <xdr:to>
      <xdr:col>8</xdr:col>
      <xdr:colOff>9524</xdr:colOff>
      <xdr:row>33</xdr:row>
      <xdr:rowOff>161925</xdr:rowOff>
    </xdr:to>
    <xdr:graphicFrame macro="">
      <xdr:nvGraphicFramePr>
        <xdr:cNvPr id="3" name="مخطط 2">
          <a:extLst>
            <a:ext uri="{FF2B5EF4-FFF2-40B4-BE49-F238E27FC236}">
              <a16:creationId xmlns="" xmlns:a16="http://schemas.microsoft.com/office/drawing/2014/main" id="{8EF6C626-1DAE-4A48-9864-539E93F8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="" xmlns:a16="http://schemas.microsoft.com/office/drawing/2014/main" id="{11CA6B72-975E-4A2F-B508-CF21FF92D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285751</xdr:colOff>
      <xdr:row>14</xdr:row>
      <xdr:rowOff>104776</xdr:rowOff>
    </xdr:from>
    <xdr:to>
      <xdr:col>7</xdr:col>
      <xdr:colOff>28576</xdr:colOff>
      <xdr:row>34</xdr:row>
      <xdr:rowOff>142876</xdr:rowOff>
    </xdr:to>
    <xdr:graphicFrame macro="">
      <xdr:nvGraphicFramePr>
        <xdr:cNvPr id="5" name="مخطط 4">
          <a:extLst>
            <a:ext uri="{FF2B5EF4-FFF2-40B4-BE49-F238E27FC236}">
              <a16:creationId xmlns="" xmlns:a16="http://schemas.microsoft.com/office/drawing/2014/main" id="{02C0EDAA-4F07-46DC-9BDB-13B55243D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92FC1AA6-A84A-4803-8CA3-75303EFE9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123825</xdr:rowOff>
    </xdr:from>
    <xdr:to>
      <xdr:col>7</xdr:col>
      <xdr:colOff>247650</xdr:colOff>
      <xdr:row>31</xdr:row>
      <xdr:rowOff>76200</xdr:rowOff>
    </xdr:to>
    <xdr:graphicFrame macro="">
      <xdr:nvGraphicFramePr>
        <xdr:cNvPr id="3" name="مخطط 2">
          <a:extLst>
            <a:ext uri="{FF2B5EF4-FFF2-40B4-BE49-F238E27FC236}">
              <a16:creationId xmlns="" xmlns:a16="http://schemas.microsoft.com/office/drawing/2014/main" id="{17DFABB6-22C6-48B9-A317-6E527B4E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9525</xdr:rowOff>
    </xdr:to>
    <xdr:pic>
      <xdr:nvPicPr>
        <xdr:cNvPr id="4" name="صورة 1">
          <a:extLst>
            <a:ext uri="{FF2B5EF4-FFF2-40B4-BE49-F238E27FC236}">
              <a16:creationId xmlns="" xmlns:a16="http://schemas.microsoft.com/office/drawing/2014/main" id="{1AE5905B-A5C2-4A7E-A85D-F9ECF5FFB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14</xdr:row>
      <xdr:rowOff>118383</xdr:rowOff>
    </xdr:from>
    <xdr:to>
      <xdr:col>5</xdr:col>
      <xdr:colOff>228599</xdr:colOff>
      <xdr:row>42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1285875</xdr:colOff>
      <xdr:row>1</xdr:row>
      <xdr:rowOff>9525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24B9AFF9-56F6-4340-B3F9-D7F49D58D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782275" y="0"/>
          <a:ext cx="156210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161923</xdr:rowOff>
    </xdr:from>
    <xdr:to>
      <xdr:col>6</xdr:col>
      <xdr:colOff>266699</xdr:colOff>
      <xdr:row>41</xdr:row>
      <xdr:rowOff>123824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397C711C-4EF2-4E31-89F2-CB3BE23FB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429850" y="0"/>
          <a:ext cx="1562100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209550</xdr:colOff>
      <xdr:row>39</xdr:row>
      <xdr:rowOff>9525</xdr:rowOff>
    </xdr:to>
    <xdr:graphicFrame macro="">
      <xdr:nvGraphicFramePr>
        <xdr:cNvPr id="3" name="مخطط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="" xmlns:a16="http://schemas.microsoft.com/office/drawing/2014/main" id="{A5CFD4AC-478B-42A1-830A-12ADF82DC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544025" y="0"/>
          <a:ext cx="1562100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114300</xdr:rowOff>
    </xdr:from>
    <xdr:to>
      <xdr:col>6</xdr:col>
      <xdr:colOff>0</xdr:colOff>
      <xdr:row>41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="" xmlns:a16="http://schemas.microsoft.com/office/drawing/2014/main" id="{9348647C-2D2A-429E-8E16-6B448BFF7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53575" y="0"/>
          <a:ext cx="15621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1"/>
  <sheetViews>
    <sheetView rightToLeft="1" workbookViewId="0">
      <selection activeCell="C34" sqref="C34"/>
    </sheetView>
  </sheetViews>
  <sheetFormatPr baseColWidth="10" defaultColWidth="8.83203125" defaultRowHeight="31.5" customHeight="1" x14ac:dyDescent="0.15"/>
  <cols>
    <col min="2" max="2" width="4.6640625" bestFit="1" customWidth="1"/>
    <col min="3" max="3" width="79.5" customWidth="1"/>
  </cols>
  <sheetData>
    <row r="1" spans="2:49" ht="66.75" customHeight="1" x14ac:dyDescent="0.2">
      <c r="B1" s="2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49" ht="0.75" hidden="1" customHeight="1" x14ac:dyDescent="0.2">
      <c r="B2" s="2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2:49" ht="46.5" customHeight="1" x14ac:dyDescent="0.15">
      <c r="B3" s="2"/>
      <c r="C3" s="33" t="s">
        <v>143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2:49" ht="12.75" customHeight="1" x14ac:dyDescent="0.2">
      <c r="B4" s="2"/>
      <c r="C4" s="2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2:49" ht="18.75" customHeight="1" x14ac:dyDescent="0.15">
      <c r="B5" s="156" t="s">
        <v>58</v>
      </c>
      <c r="C5" s="15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2:49" ht="22.5" customHeight="1" x14ac:dyDescent="0.15">
      <c r="B6" s="156"/>
      <c r="C6" s="15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20" customHeight="1" x14ac:dyDescent="0.15">
      <c r="B7" s="138">
        <v>1</v>
      </c>
      <c r="C7" s="57" t="s">
        <v>60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20" customHeight="1" x14ac:dyDescent="0.15">
      <c r="B8" s="137">
        <v>2</v>
      </c>
      <c r="C8" s="137" t="s">
        <v>110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20" customHeight="1" x14ac:dyDescent="0.15">
      <c r="B9" s="138">
        <v>3</v>
      </c>
      <c r="C9" s="57" t="s">
        <v>111</v>
      </c>
      <c r="D9" s="3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20" customHeight="1" x14ac:dyDescent="0.15">
      <c r="B10" s="137">
        <v>4</v>
      </c>
      <c r="C10" s="137" t="s">
        <v>112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20" customHeight="1" x14ac:dyDescent="0.15">
      <c r="B11" s="138">
        <v>5</v>
      </c>
      <c r="C11" s="57" t="s">
        <v>61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20" customHeight="1" x14ac:dyDescent="0.15">
      <c r="B12" s="137">
        <v>6</v>
      </c>
      <c r="C12" s="137" t="s">
        <v>77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20" customHeight="1" x14ac:dyDescent="0.15">
      <c r="B13" s="138">
        <v>7</v>
      </c>
      <c r="C13" s="57" t="s">
        <v>59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20" customHeight="1" x14ac:dyDescent="0.15">
      <c r="B14" s="137">
        <v>8</v>
      </c>
      <c r="C14" s="137" t="s">
        <v>62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20" customHeight="1" x14ac:dyDescent="0.15">
      <c r="B15" s="138">
        <v>9</v>
      </c>
      <c r="C15" s="57" t="s">
        <v>76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20" customHeight="1" x14ac:dyDescent="0.15">
      <c r="B16" s="137">
        <v>10</v>
      </c>
      <c r="C16" s="137" t="s">
        <v>63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20" customHeight="1" x14ac:dyDescent="0.15">
      <c r="B17" s="138">
        <v>11</v>
      </c>
      <c r="C17" s="57" t="s">
        <v>64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20" customHeight="1" x14ac:dyDescent="0.15">
      <c r="B18" s="137">
        <v>12</v>
      </c>
      <c r="C18" s="137" t="s">
        <v>73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20" customHeight="1" x14ac:dyDescent="0.15">
      <c r="B19" s="138">
        <v>13</v>
      </c>
      <c r="C19" s="57" t="s">
        <v>74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20" customHeight="1" x14ac:dyDescent="0.15">
      <c r="B20" s="137">
        <v>14</v>
      </c>
      <c r="C20" s="137" t="s">
        <v>75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20" customHeight="1" x14ac:dyDescent="0.15">
      <c r="B21" s="138">
        <v>15</v>
      </c>
      <c r="C21" s="57" t="s">
        <v>65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20" customHeight="1" x14ac:dyDescent="0.15">
      <c r="B22" s="137">
        <v>16</v>
      </c>
      <c r="C22" s="137" t="s">
        <v>66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20" customHeight="1" x14ac:dyDescent="0.15">
      <c r="B23" s="138">
        <v>17</v>
      </c>
      <c r="C23" s="57" t="s">
        <v>113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31.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31.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31.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31.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31.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31.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31.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31.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31.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31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31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31.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ht="31.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2:49" ht="31.5" customHeight="1" x14ac:dyDescent="0.15"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31.5" customHeight="1" x14ac:dyDescent="0.15"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31.5" customHeight="1" x14ac:dyDescent="0.15"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31.5" customHeight="1" x14ac:dyDescent="0.15"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31.5" customHeight="1" x14ac:dyDescent="0.15"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ht="31.5" customHeight="1" x14ac:dyDescent="0.15"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2:49" ht="31.5" customHeight="1" x14ac:dyDescent="0.15"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2:49" ht="31.5" customHeight="1" x14ac:dyDescent="0.15"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2:49" ht="31.5" customHeight="1" x14ac:dyDescent="0.15"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2:49" ht="31.5" customHeight="1" x14ac:dyDescent="0.15"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2:49" ht="31.5" customHeight="1" x14ac:dyDescent="0.15"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2:49" ht="31.5" customHeight="1" x14ac:dyDescent="0.15"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20:49" ht="31.5" customHeight="1" x14ac:dyDescent="0.15"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20:49" ht="31.5" customHeight="1" x14ac:dyDescent="0.15"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20:49" ht="31.5" customHeight="1" x14ac:dyDescent="0.15"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20:49" ht="31.5" customHeight="1" x14ac:dyDescent="0.15"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20:49" ht="31.5" customHeight="1" x14ac:dyDescent="0.15"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20:49" ht="31.5" customHeight="1" x14ac:dyDescent="0.15"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20:49" ht="31.5" customHeight="1" x14ac:dyDescent="0.15"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20:49" ht="31.5" customHeight="1" x14ac:dyDescent="0.15"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20:49" ht="31.5" customHeight="1" x14ac:dyDescent="0.15"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20:49" ht="31.5" customHeight="1" x14ac:dyDescent="0.15"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20:49" ht="31.5" customHeight="1" x14ac:dyDescent="0.15"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20:49" ht="31.5" customHeight="1" x14ac:dyDescent="0.15"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20:49" ht="31.5" customHeight="1" x14ac:dyDescent="0.15"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</sheetData>
  <mergeCells count="1">
    <mergeCell ref="B5:C6"/>
  </mergeCells>
  <hyperlinks>
    <hyperlink ref="C11" location="'متوسط التعويضات'!A1" display="متوسط التعويضات"/>
    <hyperlink ref="C12" location="'النفقات والايرادات'!A1" display="النفقات والايرادات"/>
    <hyperlink ref="C13" location="'فائض التشغيل'!A1" display="'فائض التشغيل"/>
    <hyperlink ref="C14" location="'معدل الانتاجية '!A1" display="معدل الانتاجية"/>
    <hyperlink ref="C15" location="'المبيعات الالكترونية'!A1" display="المبيعات الالكترونية"/>
    <hyperlink ref="C16" location="'دفاتر محاسبية'!A1" display="دفاتر محاسبية"/>
    <hyperlink ref="C17" location="'انظمة محاسبية'!A1" display="انظمة محاسبية"/>
    <hyperlink ref="C18" location="'ادنى متطلب للسعودي'!A1" display="ادنى متطلب للسعودي"/>
    <hyperlink ref="C19" location="'ادنى متطلب لغير السعودي'!A1" display="ادنى متطلب لغير السعودي"/>
    <hyperlink ref="C20" location="'الموقع الالكتروني'!A1" display="الموقع الالكتروني"/>
    <hyperlink ref="C23" location="'هل حصلت على قرض'!A1" display="هل حصلت على قرض"/>
    <hyperlink ref="C22" location="'تقييم الخدمات الحكومية'!A1" display="تقييم الخدمات الحكومية"/>
    <hyperlink ref="C21" location="'موقع وسيط'!A1" display="موقع وسيط"/>
    <hyperlink ref="C7" location="المنشآت!A1" display="المنشآت"/>
    <hyperlink ref="C8" location="'المشتغلون السعوديون'!A1" display="المشتغلين السعوديون حسب الجنس "/>
    <hyperlink ref="C9" location="'المشتغلين غير السعوديين'!A1" display="المشتغلون غير السعوديين حسب الجنس"/>
    <hyperlink ref="C10" location="'جملة المشتغلين'!A1" display="جملة المشتغلين حسب الجنس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72"/>
  <sheetViews>
    <sheetView rightToLeft="1" workbookViewId="0">
      <selection activeCell="Y13" sqref="Y13:Y14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50.6640625" customWidth="1"/>
    <col min="4" max="4" width="20.6640625" customWidth="1"/>
    <col min="5" max="5" width="50.6640625" customWidth="1"/>
    <col min="6" max="6" width="4.33203125" customWidth="1"/>
  </cols>
  <sheetData>
    <row r="1" spans="1:42" s="20" customFormat="1" ht="54" customHeight="1" x14ac:dyDescent="0.15"/>
    <row r="2" spans="1:42" s="51" customFormat="1" ht="20" customHeight="1" x14ac:dyDescent="0.15">
      <c r="A2" s="20"/>
      <c r="B2" s="228" t="s">
        <v>27</v>
      </c>
      <c r="C2" s="228"/>
      <c r="D2" s="48"/>
      <c r="E2" s="229" t="s">
        <v>28</v>
      </c>
      <c r="F2" s="229"/>
      <c r="G2" s="49"/>
      <c r="H2" s="50"/>
      <c r="I2" s="50"/>
      <c r="J2" s="50"/>
      <c r="K2" s="50"/>
      <c r="L2" s="5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2" ht="20" customHeight="1" x14ac:dyDescent="0.15">
      <c r="B3" s="165" t="s">
        <v>117</v>
      </c>
      <c r="C3" s="166"/>
      <c r="D3" s="166"/>
      <c r="E3" s="166"/>
      <c r="F3" s="222"/>
      <c r="G3" s="25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20" customHeight="1" x14ac:dyDescent="0.15">
      <c r="B4" s="161" t="s">
        <v>135</v>
      </c>
      <c r="C4" s="233"/>
      <c r="D4" s="233"/>
      <c r="E4" s="233"/>
      <c r="F4" s="234"/>
      <c r="G4" s="26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30" customHeight="1" x14ac:dyDescent="0.15">
      <c r="B5" s="218" t="s">
        <v>0</v>
      </c>
      <c r="C5" s="219"/>
      <c r="D5" s="99" t="s">
        <v>30</v>
      </c>
      <c r="E5" s="218" t="s">
        <v>3</v>
      </c>
      <c r="F5" s="219"/>
      <c r="G5" s="2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ht="30" customHeight="1" x14ac:dyDescent="0.15">
      <c r="B6" s="220"/>
      <c r="C6" s="221"/>
      <c r="D6" s="105" t="s">
        <v>31</v>
      </c>
      <c r="E6" s="220"/>
      <c r="F6" s="221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40" customHeight="1" x14ac:dyDescent="0.15">
      <c r="B7" s="103">
        <v>45</v>
      </c>
      <c r="C7" s="59" t="s">
        <v>23</v>
      </c>
      <c r="D7" s="107">
        <v>4.3E-3</v>
      </c>
      <c r="E7" s="108" t="s">
        <v>20</v>
      </c>
      <c r="F7" s="100">
        <v>45</v>
      </c>
      <c r="G7" s="2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40" customHeight="1" x14ac:dyDescent="0.15">
      <c r="B8" s="104">
        <v>46</v>
      </c>
      <c r="C8" s="63" t="s">
        <v>29</v>
      </c>
      <c r="D8" s="109">
        <v>1.5100000000000001E-2</v>
      </c>
      <c r="E8" s="110" t="s">
        <v>21</v>
      </c>
      <c r="F8" s="102">
        <v>46</v>
      </c>
      <c r="G8" s="2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40" customHeight="1" x14ac:dyDescent="0.15">
      <c r="B9" s="103">
        <v>47</v>
      </c>
      <c r="C9" s="59" t="s">
        <v>19</v>
      </c>
      <c r="D9" s="111">
        <v>3.3099999999999997E-2</v>
      </c>
      <c r="E9" s="108" t="s">
        <v>22</v>
      </c>
      <c r="F9" s="100">
        <v>47</v>
      </c>
      <c r="G9" s="2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20" customHeight="1" x14ac:dyDescent="0.15">
      <c r="B10" s="237" t="s">
        <v>82</v>
      </c>
      <c r="C10" s="237" t="s">
        <v>82</v>
      </c>
      <c r="D10" s="146"/>
      <c r="E10" s="146"/>
      <c r="F10" s="149" t="s">
        <v>151</v>
      </c>
      <c r="G10" s="2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x14ac:dyDescent="0.15">
      <c r="B11" s="2"/>
      <c r="C11" s="2"/>
      <c r="D11" s="2"/>
      <c r="E11" s="2"/>
      <c r="F11" s="2"/>
      <c r="G11" s="2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x14ac:dyDescent="0.15">
      <c r="B12" s="2"/>
      <c r="C12" s="2"/>
      <c r="D12" s="2"/>
      <c r="E12" s="2"/>
      <c r="F12" s="2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x14ac:dyDescent="0.15">
      <c r="B13" s="2"/>
      <c r="C13" s="2"/>
      <c r="D13" s="2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x14ac:dyDescent="0.15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x14ac:dyDescent="0.15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x14ac:dyDescent="0.15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2:42" x14ac:dyDescent="0.15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2:42" x14ac:dyDescent="0.15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2:42" x14ac:dyDescent="0.15">
      <c r="B19" s="2"/>
      <c r="C19" s="2"/>
      <c r="D19" s="2"/>
      <c r="E19" s="2"/>
      <c r="F19" s="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x14ac:dyDescent="0.15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2:42" x14ac:dyDescent="0.15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2:42" x14ac:dyDescent="0.15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2:42" x14ac:dyDescent="0.15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2:42" x14ac:dyDescent="0.15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2:42" x14ac:dyDescent="0.15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2:42" x14ac:dyDescent="0.15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2:42" x14ac:dyDescent="0.15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2:42" x14ac:dyDescent="0.15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2:42" x14ac:dyDescent="0.15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2" x14ac:dyDescent="0.15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2:42" x14ac:dyDescent="0.15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2:42" x14ac:dyDescent="0.15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2:42" x14ac:dyDescent="0.15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2:42" x14ac:dyDescent="0.15">
      <c r="B34" s="22"/>
      <c r="C34" s="22"/>
      <c r="D34" s="22"/>
      <c r="E34" s="22"/>
      <c r="F34" s="2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2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2:42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2:42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2:42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2:42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2:42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2:42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2:42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2:42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2:42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2:42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2:42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2:42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2:42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2:42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2:42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2:42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2:42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2:42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2:42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2:42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2:42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2:42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2:42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2:42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2:42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2:42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</row>
    <row r="65" spans="2:42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</row>
    <row r="66" spans="2:42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</row>
    <row r="67" spans="2:42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</row>
    <row r="68" spans="2:42" x14ac:dyDescent="0.15"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2:42" x14ac:dyDescent="0.15"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2:42" x14ac:dyDescent="0.15"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2:42" x14ac:dyDescent="0.15"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2:42" x14ac:dyDescent="0.15"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</sheetData>
  <mergeCells count="7">
    <mergeCell ref="B10:C10"/>
    <mergeCell ref="B2:C2"/>
    <mergeCell ref="B5:C6"/>
    <mergeCell ref="E5:F6"/>
    <mergeCell ref="E2:F2"/>
    <mergeCell ref="B4:F4"/>
    <mergeCell ref="B3:F3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58"/>
  <sheetViews>
    <sheetView rightToLeft="1" workbookViewId="0">
      <selection activeCell="D10" sqref="D10:E10"/>
    </sheetView>
  </sheetViews>
  <sheetFormatPr baseColWidth="10" defaultColWidth="8.83203125" defaultRowHeight="13" x14ac:dyDescent="0.15"/>
  <cols>
    <col min="1" max="1" width="8.83203125" style="20"/>
    <col min="2" max="2" width="3.83203125" bestFit="1" customWidth="1"/>
    <col min="3" max="3" width="50.6640625" customWidth="1"/>
    <col min="4" max="4" width="12.5" customWidth="1"/>
    <col min="5" max="5" width="11.5" customWidth="1"/>
    <col min="6" max="6" width="50.6640625" customWidth="1"/>
    <col min="7" max="7" width="3.83203125" bestFit="1" customWidth="1"/>
  </cols>
  <sheetData>
    <row r="1" spans="1:40" s="20" customFormat="1" ht="59.25" customHeight="1" x14ac:dyDescent="0.15"/>
    <row r="2" spans="1:40" s="51" customFormat="1" ht="20" customHeight="1" x14ac:dyDescent="0.15">
      <c r="A2" s="20"/>
      <c r="B2" s="228" t="s">
        <v>39</v>
      </c>
      <c r="C2" s="228"/>
      <c r="D2" s="48"/>
      <c r="E2" s="48"/>
      <c r="F2" s="229" t="s">
        <v>40</v>
      </c>
      <c r="G2" s="229"/>
      <c r="H2" s="5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20" customHeight="1" x14ac:dyDescent="0.15">
      <c r="B3" s="206" t="s">
        <v>145</v>
      </c>
      <c r="C3" s="207"/>
      <c r="D3" s="207"/>
      <c r="E3" s="207"/>
      <c r="F3" s="238"/>
      <c r="G3" s="2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spans="1:40" ht="20" customHeight="1" x14ac:dyDescent="0.15">
      <c r="B4" s="161" t="s">
        <v>146</v>
      </c>
      <c r="C4" s="233"/>
      <c r="D4" s="233"/>
      <c r="E4" s="233"/>
      <c r="F4" s="234"/>
      <c r="G4" s="2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30" customHeight="1" x14ac:dyDescent="0.15">
      <c r="B5" s="218" t="s">
        <v>0</v>
      </c>
      <c r="C5" s="219"/>
      <c r="D5" s="112" t="s">
        <v>35</v>
      </c>
      <c r="E5" s="112" t="s">
        <v>38</v>
      </c>
      <c r="F5" s="218" t="s">
        <v>3</v>
      </c>
      <c r="G5" s="2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0" ht="30" customHeight="1" x14ac:dyDescent="0.15">
      <c r="B6" s="220"/>
      <c r="C6" s="221"/>
      <c r="D6" s="124" t="s">
        <v>36</v>
      </c>
      <c r="E6" s="124" t="s">
        <v>37</v>
      </c>
      <c r="F6" s="220"/>
      <c r="G6" s="22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40" customHeight="1" x14ac:dyDescent="0.15">
      <c r="B7" s="103">
        <v>45</v>
      </c>
      <c r="C7" s="59" t="s">
        <v>23</v>
      </c>
      <c r="D7" s="113">
        <v>0.13500000000000001</v>
      </c>
      <c r="E7" s="113">
        <v>0.86499999999999999</v>
      </c>
      <c r="F7" s="59" t="s">
        <v>20</v>
      </c>
      <c r="G7" s="100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</row>
    <row r="8" spans="1:40" ht="40" customHeight="1" x14ac:dyDescent="0.15">
      <c r="B8" s="104">
        <v>46</v>
      </c>
      <c r="C8" s="95" t="s">
        <v>78</v>
      </c>
      <c r="D8" s="114">
        <v>0.22700000000000001</v>
      </c>
      <c r="E8" s="114">
        <v>0.77300000000000002</v>
      </c>
      <c r="F8" s="95" t="s">
        <v>21</v>
      </c>
      <c r="G8" s="102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40" customHeight="1" x14ac:dyDescent="0.15">
      <c r="B9" s="103">
        <v>47</v>
      </c>
      <c r="C9" s="59" t="s">
        <v>79</v>
      </c>
      <c r="D9" s="115">
        <v>0.112</v>
      </c>
      <c r="E9" s="115">
        <v>0.88800000000000001</v>
      </c>
      <c r="F9" s="59" t="s">
        <v>22</v>
      </c>
      <c r="G9" s="100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20" customHeight="1" x14ac:dyDescent="0.15">
      <c r="B10" s="237" t="s">
        <v>82</v>
      </c>
      <c r="C10" s="237" t="s">
        <v>82</v>
      </c>
      <c r="D10" s="146"/>
      <c r="E10" s="146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0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2:40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2:40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2:40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2:40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2:40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2:40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2:40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2:40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2:40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2:40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2:40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2:40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2:40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2:40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2:40" x14ac:dyDescent="0.15">
      <c r="B31" s="22"/>
      <c r="C31" s="22"/>
      <c r="D31" s="22"/>
      <c r="E31" s="22"/>
      <c r="F31" s="2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2:40" x14ac:dyDescent="0.15">
      <c r="B32" s="22"/>
      <c r="C32" s="22"/>
      <c r="D32" s="22"/>
      <c r="E32" s="22"/>
      <c r="F32" s="2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2:40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2:40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2:40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2:40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2:40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2:40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2:40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2:40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2:40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2:40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2:40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2:40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2:40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2:40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2:40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0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2:40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2:40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2:40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2:40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2:40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2:40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2:40" x14ac:dyDescent="0.15"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2:40" x14ac:dyDescent="0.15"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2:40" x14ac:dyDescent="0.15"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2:40" x14ac:dyDescent="0.15">
      <c r="H58" s="20"/>
    </row>
  </sheetData>
  <mergeCells count="8">
    <mergeCell ref="B10:C10"/>
    <mergeCell ref="F10:G10"/>
    <mergeCell ref="B2:C2"/>
    <mergeCell ref="F2:G2"/>
    <mergeCell ref="B5:C6"/>
    <mergeCell ref="F5:G6"/>
    <mergeCell ref="B3:F3"/>
    <mergeCell ref="B4:F4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82"/>
  <sheetViews>
    <sheetView rightToLeft="1" workbookViewId="0">
      <selection activeCell="AB6" sqref="AA6:AB6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50.6640625" customWidth="1"/>
    <col min="4" max="4" width="12.5" customWidth="1"/>
    <col min="5" max="5" width="11.1640625" customWidth="1"/>
    <col min="6" max="6" width="50.6640625" customWidth="1"/>
    <col min="7" max="7" width="4.33203125" customWidth="1"/>
  </cols>
  <sheetData>
    <row r="1" spans="1:41" s="20" customFormat="1" ht="60.75" customHeight="1" x14ac:dyDescent="0.15"/>
    <row r="2" spans="1:41" s="51" customFormat="1" ht="20" customHeight="1" x14ac:dyDescent="0.15">
      <c r="A2" s="20"/>
      <c r="B2" s="240" t="s">
        <v>41</v>
      </c>
      <c r="C2" s="241"/>
      <c r="D2" s="48"/>
      <c r="E2" s="54"/>
      <c r="F2" s="242" t="s">
        <v>42</v>
      </c>
      <c r="G2" s="243"/>
      <c r="H2" s="50"/>
      <c r="I2" s="50"/>
      <c r="J2" s="50"/>
      <c r="K2" s="5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20" customHeight="1" x14ac:dyDescent="0.15">
      <c r="B3" s="206" t="s">
        <v>118</v>
      </c>
      <c r="C3" s="207"/>
      <c r="D3" s="207"/>
      <c r="E3" s="207"/>
      <c r="F3" s="238"/>
      <c r="G3" s="2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20" customHeight="1" x14ac:dyDescent="0.15">
      <c r="B4" s="244" t="s">
        <v>136</v>
      </c>
      <c r="C4" s="245"/>
      <c r="D4" s="246"/>
      <c r="E4" s="246"/>
      <c r="F4" s="247"/>
      <c r="G4" s="2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30" customHeight="1" x14ac:dyDescent="0.15">
      <c r="B5" s="160" t="s">
        <v>0</v>
      </c>
      <c r="C5" s="159"/>
      <c r="D5" s="123" t="s">
        <v>35</v>
      </c>
      <c r="E5" s="123" t="s">
        <v>38</v>
      </c>
      <c r="F5" s="160" t="s">
        <v>3</v>
      </c>
      <c r="G5" s="15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0" customHeight="1" x14ac:dyDescent="0.15">
      <c r="B6" s="167"/>
      <c r="C6" s="168"/>
      <c r="D6" s="124" t="s">
        <v>36</v>
      </c>
      <c r="E6" s="124" t="s">
        <v>37</v>
      </c>
      <c r="F6" s="167"/>
      <c r="G6" s="16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ht="42" customHeight="1" x14ac:dyDescent="0.15">
      <c r="B7" s="116">
        <v>45</v>
      </c>
      <c r="C7" s="59" t="s">
        <v>23</v>
      </c>
      <c r="D7" s="117">
        <v>5.1999999999999998E-2</v>
      </c>
      <c r="E7" s="117">
        <v>0.94799999999999995</v>
      </c>
      <c r="F7" s="108" t="s">
        <v>20</v>
      </c>
      <c r="G7" s="118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42" customHeight="1" x14ac:dyDescent="0.15">
      <c r="B8" s="119">
        <v>46</v>
      </c>
      <c r="C8" s="63" t="s">
        <v>78</v>
      </c>
      <c r="D8" s="120">
        <v>0.16900000000000001</v>
      </c>
      <c r="E8" s="120">
        <v>0.83099999999999996</v>
      </c>
      <c r="F8" s="110" t="s">
        <v>21</v>
      </c>
      <c r="G8" s="121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ht="42" customHeight="1" x14ac:dyDescent="0.15">
      <c r="B9" s="116">
        <v>47</v>
      </c>
      <c r="C9" s="59" t="s">
        <v>79</v>
      </c>
      <c r="D9" s="122">
        <v>4.3999999999999997E-2</v>
      </c>
      <c r="E9" s="122">
        <v>0.95599999999999996</v>
      </c>
      <c r="F9" s="108" t="s">
        <v>22</v>
      </c>
      <c r="G9" s="118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20" customHeight="1" x14ac:dyDescent="0.15">
      <c r="B10" s="237" t="s">
        <v>82</v>
      </c>
      <c r="C10" s="237" t="s">
        <v>82</v>
      </c>
      <c r="D10" s="146"/>
      <c r="E10" s="146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2:41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2:41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2:41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2:41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2:41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2:41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2:41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2:41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2:41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2:41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2:41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2:41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2:41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2:41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2:41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2:4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2:4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2:4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2:4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2:4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2:4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2:4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2:4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2:4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2:4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2:4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2:41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2:4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2:4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2:4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2:4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2:4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2:4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2:4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2:4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2:41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2:41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2:41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2:41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2:41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2:41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2:41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2:41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41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</row>
  </sheetData>
  <mergeCells count="8">
    <mergeCell ref="B10:C10"/>
    <mergeCell ref="F10:G10"/>
    <mergeCell ref="B2:C2"/>
    <mergeCell ref="F2:G2"/>
    <mergeCell ref="B5:C6"/>
    <mergeCell ref="F5:G6"/>
    <mergeCell ref="B3:F3"/>
    <mergeCell ref="B4:F4"/>
  </mergeCells>
  <phoneticPr fontId="15" type="noConversion"/>
  <printOptions horizontalCentered="1" verticalCentered="1"/>
  <pageMargins left="0" right="0" top="0" bottom="0" header="0.31496062992125984" footer="0.31496062992125984"/>
  <pageSetup scale="5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T51"/>
  <sheetViews>
    <sheetView rightToLeft="1" workbookViewId="0">
      <selection activeCell="S31" sqref="S31"/>
    </sheetView>
  </sheetViews>
  <sheetFormatPr baseColWidth="10" defaultColWidth="8.83203125" defaultRowHeight="20" x14ac:dyDescent="0.15"/>
  <cols>
    <col min="1" max="1" width="8.83203125" style="4"/>
    <col min="2" max="2" width="4.33203125" customWidth="1"/>
    <col min="3" max="3" width="42.6640625" customWidth="1"/>
    <col min="4" max="4" width="15.83203125" customWidth="1"/>
    <col min="5" max="6" width="14.5" customWidth="1"/>
    <col min="7" max="7" width="12.5" customWidth="1"/>
    <col min="8" max="8" width="42.6640625" customWidth="1"/>
    <col min="9" max="9" width="4.33203125" customWidth="1"/>
  </cols>
  <sheetData>
    <row r="1" spans="1:46" s="4" customFormat="1" ht="63.75" customHeight="1" x14ac:dyDescent="0.15"/>
    <row r="2" spans="1:46" s="51" customFormat="1" ht="20" customHeight="1" x14ac:dyDescent="0.15">
      <c r="A2" s="4"/>
      <c r="B2" s="228" t="s">
        <v>71</v>
      </c>
      <c r="C2" s="228"/>
      <c r="D2" s="55"/>
      <c r="E2" s="55"/>
      <c r="F2" s="55"/>
      <c r="G2" s="55"/>
      <c r="H2" s="248" t="s">
        <v>72</v>
      </c>
      <c r="I2" s="248"/>
      <c r="J2" s="56"/>
      <c r="K2" s="56"/>
      <c r="L2" s="56"/>
      <c r="M2" s="56"/>
      <c r="N2" s="56"/>
      <c r="O2" s="56"/>
      <c r="P2" s="56"/>
      <c r="Q2" s="5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ht="20" customHeight="1" x14ac:dyDescent="0.15">
      <c r="B3" s="206" t="s">
        <v>119</v>
      </c>
      <c r="C3" s="207"/>
      <c r="D3" s="207"/>
      <c r="E3" s="207"/>
      <c r="F3" s="207"/>
      <c r="G3" s="207"/>
      <c r="H3" s="207"/>
      <c r="I3" s="23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20" customHeight="1" x14ac:dyDescent="0.15">
      <c r="B4" s="244" t="s">
        <v>137</v>
      </c>
      <c r="C4" s="249"/>
      <c r="D4" s="249"/>
      <c r="E4" s="249"/>
      <c r="F4" s="249"/>
      <c r="G4" s="249"/>
      <c r="H4" s="249"/>
      <c r="I4" s="25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35" customHeight="1" x14ac:dyDescent="0.15">
      <c r="B5" s="218" t="s">
        <v>0</v>
      </c>
      <c r="C5" s="219"/>
      <c r="D5" s="125" t="s">
        <v>105</v>
      </c>
      <c r="E5" s="112" t="s">
        <v>45</v>
      </c>
      <c r="F5" s="112" t="s">
        <v>46</v>
      </c>
      <c r="G5" s="112" t="s">
        <v>47</v>
      </c>
      <c r="H5" s="218" t="s">
        <v>3</v>
      </c>
      <c r="I5" s="21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35" customHeight="1" x14ac:dyDescent="0.15">
      <c r="B6" s="220"/>
      <c r="C6" s="221"/>
      <c r="D6" s="135" t="s">
        <v>68</v>
      </c>
      <c r="E6" s="135" t="s">
        <v>104</v>
      </c>
      <c r="F6" s="135" t="s">
        <v>69</v>
      </c>
      <c r="G6" s="135" t="s">
        <v>70</v>
      </c>
      <c r="H6" s="220"/>
      <c r="I6" s="2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54" customHeight="1" x14ac:dyDescent="0.15">
      <c r="B7" s="103">
        <v>45</v>
      </c>
      <c r="C7" s="59" t="s">
        <v>23</v>
      </c>
      <c r="D7" s="117">
        <v>5.0999999999999997E-2</v>
      </c>
      <c r="E7" s="117">
        <v>0.39400000000000002</v>
      </c>
      <c r="F7" s="117">
        <v>0.47900000000000004</v>
      </c>
      <c r="G7" s="117">
        <v>7.5999999999999998E-2</v>
      </c>
      <c r="H7" s="108" t="s">
        <v>20</v>
      </c>
      <c r="I7" s="118">
        <v>45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54" customHeight="1" x14ac:dyDescent="0.15">
      <c r="B8" s="104">
        <v>46</v>
      </c>
      <c r="C8" s="63" t="s">
        <v>78</v>
      </c>
      <c r="D8" s="120">
        <v>5.5000000000000049E-2</v>
      </c>
      <c r="E8" s="120">
        <v>0.69099999999999995</v>
      </c>
      <c r="F8" s="120">
        <v>0.124</v>
      </c>
      <c r="G8" s="120">
        <v>0.13</v>
      </c>
      <c r="H8" s="110" t="s">
        <v>21</v>
      </c>
      <c r="I8" s="121">
        <v>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54" customHeight="1" x14ac:dyDescent="0.15">
      <c r="B9" s="103">
        <v>47</v>
      </c>
      <c r="C9" s="59" t="s">
        <v>79</v>
      </c>
      <c r="D9" s="122">
        <v>4.3000000000000038E-2</v>
      </c>
      <c r="E9" s="122">
        <v>0.69499999999999995</v>
      </c>
      <c r="F9" s="122">
        <v>9.9000000000000005E-2</v>
      </c>
      <c r="G9" s="122">
        <v>0.16300000000000001</v>
      </c>
      <c r="H9" s="108" t="s">
        <v>22</v>
      </c>
      <c r="I9" s="118">
        <v>47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20" customHeight="1" x14ac:dyDescent="0.15">
      <c r="B10" s="237" t="s">
        <v>125</v>
      </c>
      <c r="C10" s="237"/>
      <c r="D10" s="237"/>
      <c r="E10" s="237"/>
      <c r="F10" s="237"/>
      <c r="G10" s="148"/>
      <c r="H10" s="239" t="s">
        <v>151</v>
      </c>
      <c r="I10" s="23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15"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15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x14ac:dyDescent="0.15"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x14ac:dyDescent="0.15">
      <c r="B14" s="2"/>
      <c r="C14" s="2"/>
      <c r="D14" s="2"/>
      <c r="E14" s="2"/>
      <c r="F14" s="2"/>
      <c r="G14" s="2"/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x14ac:dyDescent="0.15">
      <c r="B15" s="2"/>
      <c r="C15" s="2"/>
      <c r="D15" s="2"/>
      <c r="E15" s="2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x14ac:dyDescent="0.15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x14ac:dyDescent="0.15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x14ac:dyDescent="0.15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x14ac:dyDescent="0.15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x14ac:dyDescent="0.15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x14ac:dyDescent="0.15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x14ac:dyDescent="0.15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x14ac:dyDescent="0.15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x14ac:dyDescent="0.15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x14ac:dyDescent="0.15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x14ac:dyDescent="0.15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x14ac:dyDescent="0.15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x14ac:dyDescent="0.15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x14ac:dyDescent="0.15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x14ac:dyDescent="0.15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x14ac:dyDescent="0.15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x14ac:dyDescent="0.15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6" x14ac:dyDescent="0.15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2:46" x14ac:dyDescent="0.1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x14ac:dyDescent="0.15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2:46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2:46" x14ac:dyDescent="0.1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2:46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2:46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2:46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2:46" x14ac:dyDescent="0.1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2:46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2:46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2:46" x14ac:dyDescent="0.1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2:46" x14ac:dyDescent="0.1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2:46" x14ac:dyDescent="0.1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2:46" x14ac:dyDescent="0.1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2:46" x14ac:dyDescent="0.1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3:46" x14ac:dyDescent="0.1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</sheetData>
  <mergeCells count="8">
    <mergeCell ref="B10:F10"/>
    <mergeCell ref="B2:C2"/>
    <mergeCell ref="H2:I2"/>
    <mergeCell ref="B3:I3"/>
    <mergeCell ref="B4:I4"/>
    <mergeCell ref="B5:C6"/>
    <mergeCell ref="H5:I6"/>
    <mergeCell ref="H10:I10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51"/>
  <sheetViews>
    <sheetView rightToLeft="1" workbookViewId="0">
      <selection activeCell="Z9" sqref="Z9"/>
    </sheetView>
  </sheetViews>
  <sheetFormatPr baseColWidth="10" defaultColWidth="8.83203125" defaultRowHeight="20" x14ac:dyDescent="0.15"/>
  <cols>
    <col min="1" max="1" width="8.83203125" style="4"/>
    <col min="2" max="2" width="4.33203125" customWidth="1"/>
    <col min="3" max="3" width="42.6640625" customWidth="1"/>
    <col min="4" max="4" width="15.83203125" customWidth="1"/>
    <col min="5" max="6" width="14.5" customWidth="1"/>
    <col min="7" max="7" width="12.5" customWidth="1"/>
    <col min="8" max="8" width="42.6640625" customWidth="1"/>
    <col min="9" max="9" width="4.33203125" customWidth="1"/>
  </cols>
  <sheetData>
    <row r="1" spans="1:41" s="4" customFormat="1" ht="58.5" customHeight="1" x14ac:dyDescent="0.15"/>
    <row r="2" spans="1:41" s="51" customFormat="1" ht="20" customHeight="1" x14ac:dyDescent="0.15">
      <c r="A2" s="4"/>
      <c r="B2" s="228" t="s">
        <v>43</v>
      </c>
      <c r="C2" s="228"/>
      <c r="D2" s="55"/>
      <c r="E2" s="55"/>
      <c r="F2" s="55"/>
      <c r="G2" s="55"/>
      <c r="H2" s="248" t="s">
        <v>44</v>
      </c>
      <c r="I2" s="248"/>
      <c r="J2" s="56"/>
      <c r="K2" s="56"/>
      <c r="L2" s="56"/>
      <c r="M2" s="56"/>
      <c r="N2" s="56"/>
      <c r="O2" s="56"/>
      <c r="P2" s="5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20" customHeight="1" x14ac:dyDescent="0.15">
      <c r="B3" s="206" t="s">
        <v>120</v>
      </c>
      <c r="C3" s="207"/>
      <c r="D3" s="207"/>
      <c r="E3" s="207"/>
      <c r="F3" s="207"/>
      <c r="G3" s="207"/>
      <c r="H3" s="207"/>
      <c r="I3" s="23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0" customHeight="1" x14ac:dyDescent="0.15">
      <c r="B4" s="244" t="s">
        <v>138</v>
      </c>
      <c r="C4" s="249"/>
      <c r="D4" s="249"/>
      <c r="E4" s="249"/>
      <c r="F4" s="249"/>
      <c r="G4" s="249"/>
      <c r="H4" s="249"/>
      <c r="I4" s="25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35" customHeight="1" x14ac:dyDescent="0.15">
      <c r="B5" s="218" t="s">
        <v>0</v>
      </c>
      <c r="C5" s="219"/>
      <c r="D5" s="125" t="s">
        <v>105</v>
      </c>
      <c r="E5" s="112" t="s">
        <v>45</v>
      </c>
      <c r="F5" s="112" t="s">
        <v>46</v>
      </c>
      <c r="G5" s="112" t="s">
        <v>47</v>
      </c>
      <c r="H5" s="218" t="s">
        <v>3</v>
      </c>
      <c r="I5" s="21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35" customHeight="1" x14ac:dyDescent="0.15">
      <c r="B6" s="220"/>
      <c r="C6" s="221"/>
      <c r="D6" s="135" t="s">
        <v>68</v>
      </c>
      <c r="E6" s="135" t="s">
        <v>104</v>
      </c>
      <c r="F6" s="135" t="s">
        <v>69</v>
      </c>
      <c r="G6" s="135" t="s">
        <v>70</v>
      </c>
      <c r="H6" s="220"/>
      <c r="I6" s="2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54" customHeight="1" x14ac:dyDescent="0.15">
      <c r="B7" s="103">
        <v>45</v>
      </c>
      <c r="C7" s="59" t="s">
        <v>23</v>
      </c>
      <c r="D7" s="117">
        <v>9.6999999999999975E-2</v>
      </c>
      <c r="E7" s="117">
        <v>0.26900000000000002</v>
      </c>
      <c r="F7" s="117">
        <v>0.52500000000000002</v>
      </c>
      <c r="G7" s="117">
        <v>0.109</v>
      </c>
      <c r="H7" s="108" t="s">
        <v>20</v>
      </c>
      <c r="I7" s="118">
        <v>45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54" customHeight="1" x14ac:dyDescent="0.15">
      <c r="B8" s="104">
        <v>46</v>
      </c>
      <c r="C8" s="63" t="s">
        <v>78</v>
      </c>
      <c r="D8" s="120">
        <v>0.16100000000000003</v>
      </c>
      <c r="E8" s="120">
        <v>0.34799999999999998</v>
      </c>
      <c r="F8" s="120">
        <v>0.217</v>
      </c>
      <c r="G8" s="120">
        <v>0.27400000000000002</v>
      </c>
      <c r="H8" s="110" t="s">
        <v>21</v>
      </c>
      <c r="I8" s="121">
        <v>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54" customHeight="1" x14ac:dyDescent="0.15">
      <c r="B9" s="103">
        <v>47</v>
      </c>
      <c r="C9" s="59" t="s">
        <v>79</v>
      </c>
      <c r="D9" s="122">
        <v>2.7000000000000079E-2</v>
      </c>
      <c r="E9" s="122">
        <v>0.41299999999999998</v>
      </c>
      <c r="F9" s="122">
        <v>0.23899999999999999</v>
      </c>
      <c r="G9" s="122">
        <v>0.32100000000000001</v>
      </c>
      <c r="H9" s="108" t="s">
        <v>22</v>
      </c>
      <c r="I9" s="118">
        <v>47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20" customHeight="1" x14ac:dyDescent="0.15">
      <c r="B10" s="251" t="s">
        <v>125</v>
      </c>
      <c r="C10" s="251"/>
      <c r="D10" s="251"/>
      <c r="E10" s="251"/>
      <c r="F10" s="251"/>
      <c r="G10" s="147"/>
      <c r="H10" s="239" t="s">
        <v>151</v>
      </c>
      <c r="I10" s="23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15"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15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15"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15">
      <c r="B14" s="2"/>
      <c r="C14" s="2"/>
      <c r="D14" s="2"/>
      <c r="E14" s="2"/>
      <c r="F14" s="2"/>
      <c r="G14" s="2"/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x14ac:dyDescent="0.15">
      <c r="B15" s="2"/>
      <c r="C15" s="2"/>
      <c r="D15" s="2"/>
      <c r="E15" s="2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x14ac:dyDescent="0.15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x14ac:dyDescent="0.15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15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 x14ac:dyDescent="0.15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 x14ac:dyDescent="0.15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2:41" x14ac:dyDescent="0.15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2:41" x14ac:dyDescent="0.15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2:41" x14ac:dyDescent="0.15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2:41" x14ac:dyDescent="0.15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2:41" x14ac:dyDescent="0.15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 x14ac:dyDescent="0.15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2:41" x14ac:dyDescent="0.15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2:41" x14ac:dyDescent="0.15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1" x14ac:dyDescent="0.15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41" x14ac:dyDescent="0.15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x14ac:dyDescent="0.15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2:41" x14ac:dyDescent="0.15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2:41" x14ac:dyDescent="0.15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41" x14ac:dyDescent="0.1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2:41" x14ac:dyDescent="0.15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2:41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2:41" x14ac:dyDescent="0.1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2:41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2:41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2:41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2:41" x14ac:dyDescent="0.1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2:41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2:41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2:41" x14ac:dyDescent="0.1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2:41" x14ac:dyDescent="0.1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2:41" x14ac:dyDescent="0.1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2:41" x14ac:dyDescent="0.1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2:41" x14ac:dyDescent="0.1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3:41" x14ac:dyDescent="0.1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3:41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3:41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8">
    <mergeCell ref="B10:F10"/>
    <mergeCell ref="B2:C2"/>
    <mergeCell ref="H2:I2"/>
    <mergeCell ref="B3:I3"/>
    <mergeCell ref="B4:I4"/>
    <mergeCell ref="B5:C6"/>
    <mergeCell ref="H5:I6"/>
    <mergeCell ref="H10:I10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53"/>
  <sheetViews>
    <sheetView rightToLeft="1" workbookViewId="0">
      <selection activeCell="F2" sqref="F2:G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14.5" customWidth="1"/>
    <col min="5" max="5" width="12.5" customWidth="1"/>
    <col min="6" max="6" width="45.6640625" customWidth="1"/>
    <col min="7" max="7" width="4.1640625" customWidth="1"/>
  </cols>
  <sheetData>
    <row r="1" spans="1:43" s="20" customFormat="1" ht="54.75" customHeight="1" x14ac:dyDescent="0.15"/>
    <row r="2" spans="1:43" s="51" customFormat="1" ht="18.75" customHeight="1" x14ac:dyDescent="0.15">
      <c r="A2" s="20"/>
      <c r="B2" s="228" t="s">
        <v>48</v>
      </c>
      <c r="C2" s="228"/>
      <c r="D2" s="48"/>
      <c r="E2" s="48"/>
      <c r="F2" s="229" t="s">
        <v>49</v>
      </c>
      <c r="G2" s="229"/>
      <c r="H2" s="50"/>
      <c r="I2" s="50"/>
      <c r="J2" s="50"/>
      <c r="K2" s="5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0" customHeight="1" x14ac:dyDescent="0.15">
      <c r="B3" s="206" t="s">
        <v>121</v>
      </c>
      <c r="C3" s="207"/>
      <c r="D3" s="207"/>
      <c r="E3" s="207"/>
      <c r="F3" s="207"/>
      <c r="G3" s="207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20" customHeight="1" x14ac:dyDescent="0.15">
      <c r="B4" s="161" t="s">
        <v>139</v>
      </c>
      <c r="C4" s="162"/>
      <c r="D4" s="162"/>
      <c r="E4" s="162"/>
      <c r="F4" s="162"/>
      <c r="G4" s="16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30" customHeight="1" x14ac:dyDescent="0.15">
      <c r="B5" s="160" t="s">
        <v>0</v>
      </c>
      <c r="C5" s="159"/>
      <c r="D5" s="105" t="s">
        <v>35</v>
      </c>
      <c r="E5" s="105" t="s">
        <v>38</v>
      </c>
      <c r="F5" s="160" t="s">
        <v>3</v>
      </c>
      <c r="G5" s="15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30" customHeight="1" x14ac:dyDescent="0.15">
      <c r="B6" s="167"/>
      <c r="C6" s="168"/>
      <c r="D6" s="105" t="s">
        <v>36</v>
      </c>
      <c r="E6" s="105" t="s">
        <v>37</v>
      </c>
      <c r="F6" s="167"/>
      <c r="G6" s="16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41" customHeight="1" x14ac:dyDescent="0.15">
      <c r="B7" s="126">
        <v>45</v>
      </c>
      <c r="C7" s="59" t="s">
        <v>23</v>
      </c>
      <c r="D7" s="107">
        <v>3.2199999999999999E-2</v>
      </c>
      <c r="E7" s="107">
        <v>0.96779999999999999</v>
      </c>
      <c r="F7" s="108" t="s">
        <v>20</v>
      </c>
      <c r="G7" s="127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41" customHeight="1" x14ac:dyDescent="0.15">
      <c r="B8" s="128">
        <v>46</v>
      </c>
      <c r="C8" s="63" t="s">
        <v>29</v>
      </c>
      <c r="D8" s="109">
        <v>3.8300000000000001E-2</v>
      </c>
      <c r="E8" s="109">
        <v>0.9617</v>
      </c>
      <c r="F8" s="110" t="s">
        <v>21</v>
      </c>
      <c r="G8" s="129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1" customHeight="1" x14ac:dyDescent="0.15">
      <c r="B9" s="126">
        <v>47</v>
      </c>
      <c r="C9" s="59" t="s">
        <v>19</v>
      </c>
      <c r="D9" s="111">
        <v>3.0700000000000002E-2</v>
      </c>
      <c r="E9" s="111">
        <v>0.96930000000000005</v>
      </c>
      <c r="F9" s="108" t="s">
        <v>22</v>
      </c>
      <c r="G9" s="127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20" customHeight="1" x14ac:dyDescent="0.15">
      <c r="B10" s="237" t="s">
        <v>82</v>
      </c>
      <c r="C10" s="237" t="s">
        <v>82</v>
      </c>
      <c r="D10" s="146"/>
      <c r="E10" s="146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2:43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2:43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2:43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2:43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2:43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2:43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2:43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2:43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2:43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2:43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2:43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2:43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2:43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2:43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2:43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2:43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2:43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2:43" x14ac:dyDescent="0.15">
      <c r="B34" s="2"/>
      <c r="C34" s="2"/>
      <c r="D34" s="2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2:43" x14ac:dyDescent="0.15">
      <c r="B35" s="22"/>
      <c r="C35" s="22"/>
      <c r="D35" s="22"/>
      <c r="E35" s="22"/>
      <c r="F35" s="2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2:43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2:43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2:43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2:43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2:43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2:43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2:43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2:43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2:43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2:43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2:43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2:43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2:43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2:43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2:43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2:43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2:43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2:43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</sheetData>
  <mergeCells count="8">
    <mergeCell ref="B10:C10"/>
    <mergeCell ref="F10:G10"/>
    <mergeCell ref="B2:C2"/>
    <mergeCell ref="F2:G2"/>
    <mergeCell ref="B3:G3"/>
    <mergeCell ref="B4:G4"/>
    <mergeCell ref="B5:C6"/>
    <mergeCell ref="F5:G6"/>
  </mergeCells>
  <printOptions horizontalCentered="1" verticalCentered="1"/>
  <pageMargins left="0" right="0" top="0" bottom="0" header="0.31496062992125984" footer="0.31496062992125984"/>
  <pageSetup scale="5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67"/>
  <sheetViews>
    <sheetView rightToLeft="1" workbookViewId="0">
      <selection activeCell="D73" sqref="D73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14.5" customWidth="1"/>
    <col min="5" max="5" width="12.5" customWidth="1"/>
    <col min="6" max="6" width="45.6640625" customWidth="1"/>
    <col min="7" max="7" width="4.33203125" customWidth="1"/>
  </cols>
  <sheetData>
    <row r="1" spans="1:52" s="20" customFormat="1" ht="54.75" customHeight="1" x14ac:dyDescent="0.15"/>
    <row r="2" spans="1:52" s="51" customFormat="1" ht="20" customHeight="1" x14ac:dyDescent="0.15">
      <c r="A2" s="20"/>
      <c r="B2" s="228" t="s">
        <v>56</v>
      </c>
      <c r="C2" s="228"/>
      <c r="D2" s="48"/>
      <c r="E2" s="48"/>
      <c r="F2" s="229" t="s">
        <v>57</v>
      </c>
      <c r="G2" s="229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25" customHeight="1" x14ac:dyDescent="0.15">
      <c r="B3" s="165" t="s">
        <v>122</v>
      </c>
      <c r="C3" s="166"/>
      <c r="D3" s="166"/>
      <c r="E3" s="166"/>
      <c r="F3" s="166"/>
      <c r="G3" s="166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ht="25" customHeight="1" x14ac:dyDescent="0.15">
      <c r="B4" s="244" t="s">
        <v>140</v>
      </c>
      <c r="C4" s="249"/>
      <c r="D4" s="249"/>
      <c r="E4" s="249"/>
      <c r="F4" s="249"/>
      <c r="G4" s="24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ht="30" customHeight="1" x14ac:dyDescent="0.15">
      <c r="B5" s="218" t="s">
        <v>0</v>
      </c>
      <c r="C5" s="219"/>
      <c r="D5" s="112" t="s">
        <v>35</v>
      </c>
      <c r="E5" s="112" t="s">
        <v>38</v>
      </c>
      <c r="F5" s="218" t="s">
        <v>3</v>
      </c>
      <c r="G5" s="2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30" customHeight="1" x14ac:dyDescent="0.15">
      <c r="B6" s="220"/>
      <c r="C6" s="221"/>
      <c r="D6" s="124" t="s">
        <v>36</v>
      </c>
      <c r="E6" s="124" t="s">
        <v>37</v>
      </c>
      <c r="F6" s="220"/>
      <c r="G6" s="22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8" customHeight="1" x14ac:dyDescent="0.15">
      <c r="B7" s="103">
        <v>45</v>
      </c>
      <c r="C7" s="59" t="s">
        <v>23</v>
      </c>
      <c r="D7" s="113">
        <v>8.0000000000000002E-3</v>
      </c>
      <c r="E7" s="113">
        <v>0.99199999999999999</v>
      </c>
      <c r="F7" s="108" t="s">
        <v>20</v>
      </c>
      <c r="G7" s="100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38" customHeight="1" x14ac:dyDescent="0.15">
      <c r="B8" s="104">
        <v>46</v>
      </c>
      <c r="C8" s="63" t="s">
        <v>29</v>
      </c>
      <c r="D8" s="114">
        <v>3.7600000000000001E-2</v>
      </c>
      <c r="E8" s="114">
        <v>0.96240000000000003</v>
      </c>
      <c r="F8" s="110" t="s">
        <v>21</v>
      </c>
      <c r="G8" s="102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38" customHeight="1" x14ac:dyDescent="0.15">
      <c r="B9" s="103">
        <v>47</v>
      </c>
      <c r="C9" s="59" t="s">
        <v>19</v>
      </c>
      <c r="D9" s="115">
        <v>2.1399999999999999E-2</v>
      </c>
      <c r="E9" s="115">
        <v>0.97860000000000003</v>
      </c>
      <c r="F9" s="108" t="s">
        <v>22</v>
      </c>
      <c r="G9" s="100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9" customHeight="1" x14ac:dyDescent="0.15">
      <c r="A10" s="20" t="s">
        <v>153</v>
      </c>
      <c r="B10" s="237" t="s">
        <v>82</v>
      </c>
      <c r="C10" s="237" t="s">
        <v>82</v>
      </c>
      <c r="D10" s="146"/>
      <c r="E10" s="146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2:52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2:52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2:52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2:52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2:52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2:52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2:52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2:52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2:52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2:52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2:52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2:52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2:52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2:52" x14ac:dyDescent="0.15">
      <c r="B34" s="22"/>
      <c r="C34" s="22"/>
      <c r="D34" s="22"/>
      <c r="E34" s="22"/>
      <c r="F34" s="2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2:52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2:52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2:52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2:52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2:52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2:52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2:52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2:52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2:52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2:52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2:52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2:52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2:52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2:52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2:52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2:52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2:52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2:52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2:52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2:52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  <row r="55" spans="2:52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</row>
    <row r="56" spans="2:52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</row>
    <row r="57" spans="2:52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</row>
    <row r="58" spans="2:52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</row>
    <row r="59" spans="2:52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</row>
    <row r="60" spans="2:52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</row>
    <row r="61" spans="2:52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</row>
    <row r="62" spans="2:52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</row>
    <row r="63" spans="2:52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</row>
    <row r="64" spans="2:52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2:52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</row>
    <row r="66" spans="2:52" x14ac:dyDescent="0.15"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</row>
    <row r="67" spans="2:52" x14ac:dyDescent="0.15"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</row>
  </sheetData>
  <mergeCells count="8">
    <mergeCell ref="B10:C10"/>
    <mergeCell ref="F10:G10"/>
    <mergeCell ref="B2:C2"/>
    <mergeCell ref="F2:G2"/>
    <mergeCell ref="B3:G3"/>
    <mergeCell ref="B4:G4"/>
    <mergeCell ref="B5:C6"/>
    <mergeCell ref="F5:G6"/>
  </mergeCells>
  <printOptions horizontalCentered="1" verticalCentered="1"/>
  <pageMargins left="0" right="0" top="0" bottom="0" header="0.31496062992125984" footer="0.31496062992125984"/>
  <pageSetup scale="3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85"/>
  <sheetViews>
    <sheetView rightToLeft="1" workbookViewId="0">
      <selection activeCell="N60" sqref="N60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6" width="13.33203125" customWidth="1"/>
    <col min="7" max="7" width="45.6640625" customWidth="1"/>
    <col min="8" max="8" width="4.33203125" customWidth="1"/>
  </cols>
  <sheetData>
    <row r="1" spans="1:39" s="20" customFormat="1" ht="52.5" customHeight="1" x14ac:dyDescent="0.15"/>
    <row r="2" spans="1:39" s="51" customFormat="1" ht="20" customHeight="1" x14ac:dyDescent="0.15">
      <c r="A2" s="20"/>
      <c r="B2" s="228" t="s">
        <v>107</v>
      </c>
      <c r="C2" s="228"/>
      <c r="D2" s="48"/>
      <c r="E2" s="48"/>
      <c r="F2" s="48"/>
      <c r="G2" s="229" t="s">
        <v>106</v>
      </c>
      <c r="H2" s="229"/>
      <c r="I2" s="5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25.5" customHeight="1" x14ac:dyDescent="0.15">
      <c r="B3" s="206" t="s">
        <v>123</v>
      </c>
      <c r="C3" s="207"/>
      <c r="D3" s="207"/>
      <c r="E3" s="207"/>
      <c r="F3" s="207"/>
      <c r="G3" s="207"/>
      <c r="H3" s="28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0" customHeight="1" x14ac:dyDescent="0.15">
      <c r="B4" s="244" t="s">
        <v>141</v>
      </c>
      <c r="C4" s="249"/>
      <c r="D4" s="249"/>
      <c r="E4" s="249"/>
      <c r="F4" s="249"/>
      <c r="G4" s="249"/>
      <c r="H4" s="2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ht="40" customHeight="1" x14ac:dyDescent="0.15">
      <c r="B5" s="160" t="s">
        <v>0</v>
      </c>
      <c r="C5" s="159"/>
      <c r="D5" s="123" t="s">
        <v>50</v>
      </c>
      <c r="E5" s="123" t="s">
        <v>51</v>
      </c>
      <c r="F5" s="123" t="s">
        <v>52</v>
      </c>
      <c r="G5" s="160" t="s">
        <v>3</v>
      </c>
      <c r="H5" s="15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ht="40" customHeight="1" x14ac:dyDescent="0.15">
      <c r="B6" s="167"/>
      <c r="C6" s="168"/>
      <c r="D6" s="130" t="s">
        <v>53</v>
      </c>
      <c r="E6" s="130" t="s">
        <v>54</v>
      </c>
      <c r="F6" s="130" t="s">
        <v>55</v>
      </c>
      <c r="G6" s="167"/>
      <c r="H6" s="168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43" customHeight="1" x14ac:dyDescent="0.15">
      <c r="B7" s="116">
        <v>45</v>
      </c>
      <c r="C7" s="59" t="s">
        <v>23</v>
      </c>
      <c r="D7" s="117">
        <v>0.61699999999999999</v>
      </c>
      <c r="E7" s="117">
        <v>0.19600000000000001</v>
      </c>
      <c r="F7" s="117">
        <v>0.187</v>
      </c>
      <c r="G7" s="108" t="s">
        <v>20</v>
      </c>
      <c r="H7" s="118">
        <v>45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3" customHeight="1" x14ac:dyDescent="0.15">
      <c r="B8" s="119">
        <v>46</v>
      </c>
      <c r="C8" s="63" t="s">
        <v>29</v>
      </c>
      <c r="D8" s="120">
        <v>0.61099999999999999</v>
      </c>
      <c r="E8" s="120">
        <v>0.22590000000000002</v>
      </c>
      <c r="F8" s="120">
        <v>0.16309999999999999</v>
      </c>
      <c r="G8" s="110" t="s">
        <v>21</v>
      </c>
      <c r="H8" s="121">
        <v>46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43" customHeight="1" x14ac:dyDescent="0.15">
      <c r="B9" s="116">
        <v>47</v>
      </c>
      <c r="C9" s="59" t="s">
        <v>19</v>
      </c>
      <c r="D9" s="122">
        <v>0.59499999999999997</v>
      </c>
      <c r="E9" s="122">
        <v>0.22500000000000001</v>
      </c>
      <c r="F9" s="122">
        <v>0.18000000000000002</v>
      </c>
      <c r="G9" s="108" t="s">
        <v>22</v>
      </c>
      <c r="H9" s="118">
        <v>47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" customHeight="1" x14ac:dyDescent="0.15">
      <c r="B10" s="237" t="s">
        <v>82</v>
      </c>
      <c r="C10" s="237" t="s">
        <v>82</v>
      </c>
      <c r="D10" s="151"/>
      <c r="E10" s="151"/>
      <c r="F10" s="151"/>
      <c r="G10" s="252" t="s">
        <v>151</v>
      </c>
      <c r="H10" s="253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15">
      <c r="B11" s="2"/>
      <c r="C11" s="2"/>
      <c r="D11" s="2"/>
      <c r="E11" s="2"/>
      <c r="F11" s="2"/>
      <c r="G11" s="2"/>
      <c r="H11" s="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15">
      <c r="B12" s="2"/>
      <c r="C12" s="2"/>
      <c r="D12" s="2"/>
      <c r="E12" s="2"/>
      <c r="F12" s="2"/>
      <c r="G12" s="2"/>
      <c r="H12" s="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15">
      <c r="B13" s="2"/>
      <c r="C13" s="2"/>
      <c r="D13" s="2"/>
      <c r="E13" s="2"/>
      <c r="F13" s="2"/>
      <c r="G13" s="2"/>
      <c r="H13" s="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15">
      <c r="B14" s="2"/>
      <c r="C14" s="2"/>
      <c r="D14" s="2"/>
      <c r="E14" s="2"/>
      <c r="F14" s="2"/>
      <c r="G14" s="2"/>
      <c r="H14" s="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15">
      <c r="B15" s="2"/>
      <c r="C15" s="2"/>
      <c r="D15" s="2"/>
      <c r="E15" s="2"/>
      <c r="F15" s="2"/>
      <c r="G15" s="2"/>
      <c r="H15" s="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15">
      <c r="B16" s="2"/>
      <c r="C16" s="2"/>
      <c r="D16" s="2"/>
      <c r="E16" s="2"/>
      <c r="F16" s="2"/>
      <c r="G16" s="2"/>
      <c r="H16" s="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15">
      <c r="B17" s="2"/>
      <c r="C17" s="2"/>
      <c r="D17" s="2"/>
      <c r="E17" s="2"/>
      <c r="F17" s="2"/>
      <c r="G17" s="2"/>
      <c r="H17" s="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x14ac:dyDescent="0.15">
      <c r="B18" s="2"/>
      <c r="C18" s="2"/>
      <c r="D18" s="2"/>
      <c r="E18" s="2"/>
      <c r="F18" s="2"/>
      <c r="G18" s="2"/>
      <c r="H18" s="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2:39" x14ac:dyDescent="0.15">
      <c r="B19" s="2"/>
      <c r="C19" s="2"/>
      <c r="D19" s="2"/>
      <c r="E19" s="2"/>
      <c r="F19" s="2"/>
      <c r="G19" s="2"/>
      <c r="H19" s="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2:39" x14ac:dyDescent="0.15">
      <c r="B20" s="2"/>
      <c r="C20" s="2"/>
      <c r="D20" s="2"/>
      <c r="E20" s="2"/>
      <c r="F20" s="2"/>
      <c r="G20" s="2"/>
      <c r="H20" s="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2:39" x14ac:dyDescent="0.15">
      <c r="B21" s="2"/>
      <c r="C21" s="2"/>
      <c r="D21" s="2"/>
      <c r="E21" s="2"/>
      <c r="F21" s="2"/>
      <c r="G21" s="2"/>
      <c r="H21" s="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2:39" x14ac:dyDescent="0.15">
      <c r="B22" s="2"/>
      <c r="C22" s="2"/>
      <c r="D22" s="2"/>
      <c r="E22" s="2"/>
      <c r="F22" s="2"/>
      <c r="G22" s="2"/>
      <c r="H22" s="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2:39" x14ac:dyDescent="0.15">
      <c r="B23" s="2"/>
      <c r="C23" s="2"/>
      <c r="D23" s="2"/>
      <c r="E23" s="2"/>
      <c r="F23" s="2"/>
      <c r="G23" s="2"/>
      <c r="H23" s="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2:39" x14ac:dyDescent="0.15">
      <c r="B24" s="2"/>
      <c r="C24" s="2"/>
      <c r="D24" s="2"/>
      <c r="E24" s="2"/>
      <c r="F24" s="2"/>
      <c r="G24" s="2"/>
      <c r="H24" s="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2:39" x14ac:dyDescent="0.15">
      <c r="B25" s="2"/>
      <c r="C25" s="2"/>
      <c r="D25" s="2"/>
      <c r="E25" s="2"/>
      <c r="F25" s="2"/>
      <c r="G25" s="2"/>
      <c r="H25" s="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2:39" x14ac:dyDescent="0.15">
      <c r="B26" s="2"/>
      <c r="C26" s="2"/>
      <c r="D26" s="2"/>
      <c r="E26" s="2"/>
      <c r="F26" s="2"/>
      <c r="G26" s="2"/>
      <c r="H26" s="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2:39" x14ac:dyDescent="0.15">
      <c r="B27" s="2"/>
      <c r="C27" s="2"/>
      <c r="D27" s="2"/>
      <c r="E27" s="2"/>
      <c r="F27" s="2"/>
      <c r="G27" s="2"/>
      <c r="H27" s="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2:39" x14ac:dyDescent="0.15">
      <c r="B28" s="2"/>
      <c r="C28" s="2"/>
      <c r="D28" s="2"/>
      <c r="E28" s="2"/>
      <c r="F28" s="2"/>
      <c r="G28" s="2"/>
      <c r="H28" s="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2:39" x14ac:dyDescent="0.15">
      <c r="B29" s="2"/>
      <c r="C29" s="2"/>
      <c r="D29" s="2"/>
      <c r="E29" s="2"/>
      <c r="F29" s="2"/>
      <c r="G29" s="2"/>
      <c r="H29" s="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2:39" x14ac:dyDescent="0.15">
      <c r="B30" s="2"/>
      <c r="C30" s="2"/>
      <c r="D30" s="2"/>
      <c r="E30" s="2"/>
      <c r="F30" s="2"/>
      <c r="G30" s="2"/>
      <c r="H30" s="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2:39" x14ac:dyDescent="0.15">
      <c r="B31" s="2"/>
      <c r="C31" s="2"/>
      <c r="D31" s="2"/>
      <c r="E31" s="2"/>
      <c r="F31" s="2"/>
      <c r="G31" s="2"/>
      <c r="H31" s="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2:39" x14ac:dyDescent="0.15">
      <c r="B32" s="2"/>
      <c r="C32" s="2"/>
      <c r="D32" s="2"/>
      <c r="E32" s="2"/>
      <c r="F32" s="2"/>
      <c r="G32" s="2"/>
      <c r="H32" s="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2:39" x14ac:dyDescent="0.15">
      <c r="B33" s="2"/>
      <c r="C33" s="2"/>
      <c r="D33" s="2"/>
      <c r="E33" s="2"/>
      <c r="F33" s="2"/>
      <c r="G33" s="2"/>
      <c r="H33" s="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2:39" x14ac:dyDescent="0.15">
      <c r="B34" s="22"/>
      <c r="C34" s="22"/>
      <c r="D34" s="22"/>
      <c r="E34" s="22"/>
      <c r="F34" s="22"/>
      <c r="G34" s="22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2:39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2:39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2:39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2:39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2:39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2:39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2:39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2:39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2:39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2:39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2:39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2:39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2:39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2:39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2:39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2:39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2:39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2:39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2:3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2:39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2:39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2:39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2:39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2:39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spans="2:39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spans="2:39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2:3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2:3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2:3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2:3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2:39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2:39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2:39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2:39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2:39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2:39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2:39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2:39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2:39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2:39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2:39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2:39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2:39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2:39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2:39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2:39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2:39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2:39" x14ac:dyDescent="0.15">
      <c r="B82" s="20"/>
      <c r="C82" s="20"/>
      <c r="D82" s="20"/>
      <c r="E82" s="20"/>
      <c r="F82" s="20"/>
      <c r="G82" s="20"/>
      <c r="H82" s="20"/>
      <c r="I82" s="20"/>
    </row>
    <row r="83" spans="2:39" x14ac:dyDescent="0.15">
      <c r="B83" s="20"/>
      <c r="C83" s="20"/>
      <c r="D83" s="20"/>
      <c r="E83" s="20"/>
      <c r="F83" s="20"/>
      <c r="G83" s="20"/>
      <c r="H83" s="20"/>
      <c r="I83" s="20"/>
    </row>
    <row r="84" spans="2:39" x14ac:dyDescent="0.15">
      <c r="B84" s="20"/>
      <c r="C84" s="20"/>
      <c r="D84" s="20"/>
      <c r="E84" s="20"/>
      <c r="F84" s="20"/>
      <c r="G84" s="20"/>
      <c r="H84" s="20"/>
      <c r="I84" s="20"/>
    </row>
    <row r="85" spans="2:39" x14ac:dyDescent="0.15">
      <c r="B85" s="20"/>
      <c r="C85" s="20"/>
      <c r="D85" s="20"/>
      <c r="E85" s="20"/>
      <c r="F85" s="20"/>
      <c r="G85" s="20"/>
      <c r="H85" s="20"/>
      <c r="I85" s="20"/>
    </row>
  </sheetData>
  <mergeCells count="8">
    <mergeCell ref="G10:H10"/>
    <mergeCell ref="B2:C2"/>
    <mergeCell ref="G2:H2"/>
    <mergeCell ref="B5:C6"/>
    <mergeCell ref="G5:H6"/>
    <mergeCell ref="B3:G3"/>
    <mergeCell ref="B4:G4"/>
    <mergeCell ref="B10:C10"/>
  </mergeCells>
  <printOptions horizontalCentered="1" verticalCentered="1"/>
  <pageMargins left="0" right="0" top="0" bottom="0" header="0" footer="0"/>
  <pageSetup scale="5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95"/>
  <sheetViews>
    <sheetView rightToLeft="1" workbookViewId="0">
      <selection activeCell="AE18" sqref="AE18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14.5" customWidth="1"/>
    <col min="5" max="5" width="12.5" customWidth="1"/>
    <col min="6" max="6" width="45.6640625" customWidth="1"/>
    <col min="7" max="7" width="4.33203125" customWidth="1"/>
  </cols>
  <sheetData>
    <row r="1" spans="1:43" s="20" customFormat="1" ht="51.75" customHeight="1" x14ac:dyDescent="0.15"/>
    <row r="2" spans="1:43" s="51" customFormat="1" ht="20" customHeight="1" x14ac:dyDescent="0.15">
      <c r="A2" s="20"/>
      <c r="B2" s="228" t="s">
        <v>109</v>
      </c>
      <c r="C2" s="228"/>
      <c r="D2" s="48"/>
      <c r="E2" s="48"/>
      <c r="F2" s="229" t="s">
        <v>108</v>
      </c>
      <c r="G2" s="229"/>
      <c r="H2" s="5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0" customHeight="1" x14ac:dyDescent="0.15">
      <c r="B3" s="206" t="s">
        <v>124</v>
      </c>
      <c r="C3" s="207"/>
      <c r="D3" s="207"/>
      <c r="E3" s="207"/>
      <c r="F3" s="207"/>
      <c r="G3" s="207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20" customHeight="1" x14ac:dyDescent="0.15">
      <c r="B4" s="244" t="s">
        <v>142</v>
      </c>
      <c r="C4" s="249"/>
      <c r="D4" s="249"/>
      <c r="E4" s="249"/>
      <c r="F4" s="249"/>
      <c r="G4" s="24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30" customHeight="1" x14ac:dyDescent="0.15">
      <c r="B5" s="160" t="s">
        <v>0</v>
      </c>
      <c r="C5" s="159"/>
      <c r="D5" s="105" t="s">
        <v>35</v>
      </c>
      <c r="E5" s="105" t="s">
        <v>38</v>
      </c>
      <c r="F5" s="160" t="s">
        <v>3</v>
      </c>
      <c r="G5" s="15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30" customHeight="1" x14ac:dyDescent="0.15">
      <c r="B6" s="167"/>
      <c r="C6" s="168"/>
      <c r="D6" s="105" t="s">
        <v>36</v>
      </c>
      <c r="E6" s="105" t="s">
        <v>37</v>
      </c>
      <c r="F6" s="167"/>
      <c r="G6" s="16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47" customHeight="1" x14ac:dyDescent="0.15">
      <c r="B7" s="103">
        <v>45</v>
      </c>
      <c r="C7" s="59" t="s">
        <v>23</v>
      </c>
      <c r="D7" s="113">
        <v>3.0099999999999998E-2</v>
      </c>
      <c r="E7" s="113">
        <v>0.96989999999999998</v>
      </c>
      <c r="F7" s="108" t="s">
        <v>20</v>
      </c>
      <c r="G7" s="100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47" customHeight="1" x14ac:dyDescent="0.15">
      <c r="B8" s="104">
        <v>46</v>
      </c>
      <c r="C8" s="63" t="s">
        <v>78</v>
      </c>
      <c r="D8" s="114">
        <v>5.0099999999999999E-2</v>
      </c>
      <c r="E8" s="114">
        <v>0.93740000000000001</v>
      </c>
      <c r="F8" s="110" t="s">
        <v>21</v>
      </c>
      <c r="G8" s="102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7" customHeight="1" x14ac:dyDescent="0.15">
      <c r="B9" s="103">
        <v>47</v>
      </c>
      <c r="C9" s="59" t="s">
        <v>79</v>
      </c>
      <c r="D9" s="115">
        <v>5.7200000000000001E-2</v>
      </c>
      <c r="E9" s="115">
        <v>0.94279999999999997</v>
      </c>
      <c r="F9" s="108" t="s">
        <v>22</v>
      </c>
      <c r="G9" s="100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20" customHeight="1" x14ac:dyDescent="0.15">
      <c r="B10" s="237" t="s">
        <v>82</v>
      </c>
      <c r="C10" s="237" t="s">
        <v>82</v>
      </c>
      <c r="D10" s="146"/>
      <c r="E10" s="146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2:43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2:43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2:43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2:43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2:43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2:43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2:43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2:43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2:43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2:43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2:43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2:43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2:43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2:43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2:43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2:43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2:43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2:43" x14ac:dyDescent="0.15">
      <c r="B34" s="2"/>
      <c r="C34" s="2"/>
      <c r="D34" s="2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2:43" x14ac:dyDescent="0.15">
      <c r="B35" s="22"/>
      <c r="C35" s="22"/>
      <c r="D35" s="22"/>
      <c r="E35" s="22"/>
      <c r="F35" s="2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2:43" x14ac:dyDescent="0.15">
      <c r="B36" s="22"/>
      <c r="C36" s="22"/>
      <c r="D36" s="22"/>
      <c r="E36" s="22"/>
      <c r="F36" s="22"/>
      <c r="G36" s="2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2:43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2:43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2:43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2:43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2:43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2:43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2:43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2:43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2:43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2:43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2:43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2:43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2:43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2:43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2:43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2:43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2:43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2:43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2:43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2:43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2:43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2:43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2:43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2:43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2:43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2:43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2:43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2:43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2:43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2:43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2:43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2:43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2:43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2:43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2:43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2:43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2:43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2:43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2:43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2:43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2:43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2:43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2:43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2:43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2:43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2:43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2:43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2:43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2:43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2:43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2:43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2:43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2:43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2:43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2:43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2:43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2:43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2:43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2:43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</sheetData>
  <mergeCells count="8">
    <mergeCell ref="B10:C10"/>
    <mergeCell ref="F10:G10"/>
    <mergeCell ref="B2:C2"/>
    <mergeCell ref="F2:G2"/>
    <mergeCell ref="B3:G3"/>
    <mergeCell ref="B4:G4"/>
    <mergeCell ref="B5:C6"/>
    <mergeCell ref="F5:G6"/>
  </mergeCells>
  <printOptions horizontalCentered="1" verticalCentered="1"/>
  <pageMargins left="0" right="0" top="0" bottom="0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49"/>
  <sheetViews>
    <sheetView rightToLeft="1" tabSelected="1" workbookViewId="0">
      <selection activeCell="G16" sqref="G16"/>
    </sheetView>
  </sheetViews>
  <sheetFormatPr baseColWidth="10" defaultColWidth="8.83203125" defaultRowHeight="13" x14ac:dyDescent="0.15"/>
  <cols>
    <col min="1" max="1" width="8.83203125" style="2"/>
    <col min="2" max="2" width="4.1640625" bestFit="1" customWidth="1"/>
    <col min="3" max="3" width="48" customWidth="1"/>
    <col min="4" max="4" width="21.1640625" customWidth="1"/>
    <col min="5" max="5" width="50.6640625" customWidth="1"/>
    <col min="6" max="6" width="4.5" customWidth="1"/>
    <col min="7" max="7" width="8.6640625" customWidth="1"/>
    <col min="8" max="8" width="23.5" bestFit="1" customWidth="1"/>
    <col min="9" max="9" width="13.6640625" bestFit="1" customWidth="1"/>
  </cols>
  <sheetData>
    <row r="1" spans="1:39" s="2" customFormat="1" ht="69" customHeight="1" x14ac:dyDescent="0.15"/>
    <row r="2" spans="1:39" s="6" customFormat="1" ht="20" customHeight="1" x14ac:dyDescent="0.15">
      <c r="A2" s="2"/>
      <c r="B2" s="169" t="s">
        <v>13</v>
      </c>
      <c r="C2" s="169"/>
      <c r="D2" s="169"/>
      <c r="E2" s="164" t="s">
        <v>14</v>
      </c>
      <c r="F2" s="164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0" customHeight="1" x14ac:dyDescent="0.15">
      <c r="B3" s="165" t="s">
        <v>126</v>
      </c>
      <c r="C3" s="166"/>
      <c r="D3" s="166"/>
      <c r="E3" s="166"/>
      <c r="F3" s="16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20" customHeight="1" x14ac:dyDescent="0.15">
      <c r="B4" s="161" t="s">
        <v>130</v>
      </c>
      <c r="C4" s="162"/>
      <c r="D4" s="162"/>
      <c r="E4" s="162"/>
      <c r="F4" s="16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40" customHeight="1" x14ac:dyDescent="0.15">
      <c r="B5" s="160" t="s">
        <v>0</v>
      </c>
      <c r="C5" s="159"/>
      <c r="D5" s="70" t="s">
        <v>8</v>
      </c>
      <c r="E5" s="160" t="s">
        <v>3</v>
      </c>
      <c r="F5" s="15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40" customHeight="1" x14ac:dyDescent="0.15">
      <c r="B6" s="167"/>
      <c r="C6" s="168"/>
      <c r="D6" s="70" t="s">
        <v>9</v>
      </c>
      <c r="E6" s="167"/>
      <c r="F6" s="16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49" customHeight="1" x14ac:dyDescent="0.15">
      <c r="B7" s="68">
        <v>45</v>
      </c>
      <c r="C7" s="59" t="s">
        <v>23</v>
      </c>
      <c r="D7" s="60">
        <v>92373</v>
      </c>
      <c r="E7" s="61" t="s">
        <v>20</v>
      </c>
      <c r="F7" s="68">
        <v>45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49" customHeight="1" x14ac:dyDescent="0.15">
      <c r="B8" s="69">
        <v>46</v>
      </c>
      <c r="C8" s="63" t="s">
        <v>29</v>
      </c>
      <c r="D8" s="64">
        <v>35186</v>
      </c>
      <c r="E8" s="65" t="s">
        <v>21</v>
      </c>
      <c r="F8" s="69">
        <v>46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49" customHeight="1" x14ac:dyDescent="0.15">
      <c r="B9" s="68">
        <v>47</v>
      </c>
      <c r="C9" s="59" t="s">
        <v>19</v>
      </c>
      <c r="D9" s="66">
        <v>340623</v>
      </c>
      <c r="E9" s="61" t="s">
        <v>22</v>
      </c>
      <c r="F9" s="68">
        <v>47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49" customHeight="1" x14ac:dyDescent="0.15">
      <c r="B10" s="158" t="s">
        <v>1</v>
      </c>
      <c r="C10" s="159"/>
      <c r="D10" s="91">
        <f>SUM(D7:D9)</f>
        <v>468182</v>
      </c>
      <c r="E10" s="160" t="s">
        <v>2</v>
      </c>
      <c r="F10" s="15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20" customHeight="1" x14ac:dyDescent="0.15">
      <c r="B11" s="150" t="s">
        <v>125</v>
      </c>
      <c r="C11" s="154"/>
      <c r="D11" s="155"/>
      <c r="E11" s="170" t="s">
        <v>152</v>
      </c>
      <c r="F11" s="171"/>
      <c r="G11" s="15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15">
      <c r="B12" s="2"/>
      <c r="C12" s="153"/>
      <c r="D12" s="153"/>
      <c r="E12" s="153"/>
      <c r="F12" s="15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2:39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2:39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:39" x14ac:dyDescent="0.15">
      <c r="B19" s="2"/>
      <c r="C19" s="2"/>
      <c r="D19" s="2"/>
      <c r="E19" s="2"/>
      <c r="F19" s="2"/>
      <c r="G19" s="2"/>
      <c r="H19" s="3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:39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:39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:39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39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:39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2:39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:39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2:39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2:39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2:39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2:39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2:39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2:39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2:39" x14ac:dyDescent="0.15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2:39" x14ac:dyDescent="0.15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2:39" x14ac:dyDescent="0.15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2:39" x14ac:dyDescent="0.15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2:39" x14ac:dyDescent="0.15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2:39" x14ac:dyDescent="0.15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2:39" x14ac:dyDescent="0.15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2:39" x14ac:dyDescent="0.15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2:39" x14ac:dyDescent="0.15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2:39" x14ac:dyDescent="0.15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2:39" x14ac:dyDescent="0.15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2:39" x14ac:dyDescent="0.15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2:39" x14ac:dyDescent="0.15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8:39" x14ac:dyDescent="0.15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8:39" x14ac:dyDescent="0.15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8:39" x14ac:dyDescent="0.15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8:39" x14ac:dyDescent="0.15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8:39" x14ac:dyDescent="0.15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8:39" x14ac:dyDescent="0.15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8:39" x14ac:dyDescent="0.15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8:39" x14ac:dyDescent="0.15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8:39" x14ac:dyDescent="0.15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8:39" x14ac:dyDescent="0.15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8:39" x14ac:dyDescent="0.15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8:39" x14ac:dyDescent="0.15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8:39" x14ac:dyDescent="0.15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8:39" x14ac:dyDescent="0.15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8:39" x14ac:dyDescent="0.15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8:39" x14ac:dyDescent="0.15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8:39" x14ac:dyDescent="0.15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8:39" x14ac:dyDescent="0.15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8:39" x14ac:dyDescent="0.15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8:39" x14ac:dyDescent="0.15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8:39" x14ac:dyDescent="0.15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8:39" x14ac:dyDescent="0.15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8:39" x14ac:dyDescent="0.15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8:39" x14ac:dyDescent="0.15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8:39" x14ac:dyDescent="0.15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8:39" x14ac:dyDescent="0.15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8:39" x14ac:dyDescent="0.15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8:39" x14ac:dyDescent="0.15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8:39" x14ac:dyDescent="0.15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8:39" x14ac:dyDescent="0.15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8:39" x14ac:dyDescent="0.15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8:39" x14ac:dyDescent="0.15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8:39" x14ac:dyDescent="0.15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8:39" x14ac:dyDescent="0.15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8:39" x14ac:dyDescent="0.15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8:39" x14ac:dyDescent="0.15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8:39" x14ac:dyDescent="0.15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8:39" x14ac:dyDescent="0.1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8:39" x14ac:dyDescent="0.1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8:39" x14ac:dyDescent="0.1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8:39" x14ac:dyDescent="0.1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8:39" x14ac:dyDescent="0.1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8:39" x14ac:dyDescent="0.1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8:39" x14ac:dyDescent="0.1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8:39" x14ac:dyDescent="0.1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8:39" x14ac:dyDescent="0.1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8:39" x14ac:dyDescent="0.1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8:39" x14ac:dyDescent="0.1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8:39" x14ac:dyDescent="0.1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8:39" x14ac:dyDescent="0.1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8:39" x14ac:dyDescent="0.1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8:39" x14ac:dyDescent="0.1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8:39" x14ac:dyDescent="0.1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8:39" x14ac:dyDescent="0.1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8:39" x14ac:dyDescent="0.1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8:39" x14ac:dyDescent="0.1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8:39" x14ac:dyDescent="0.1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8:39" x14ac:dyDescent="0.1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8:39" x14ac:dyDescent="0.1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8:39" x14ac:dyDescent="0.1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8:39" x14ac:dyDescent="0.1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8:39" x14ac:dyDescent="0.1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8:39" x14ac:dyDescent="0.1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8:39" x14ac:dyDescent="0.15">
      <c r="H144" s="2"/>
      <c r="I144" s="2"/>
      <c r="J144" s="2"/>
      <c r="K144" s="2"/>
      <c r="L144" s="2"/>
      <c r="M144" s="2"/>
      <c r="N144" s="2"/>
      <c r="O144" s="2"/>
      <c r="P144" s="2"/>
    </row>
    <row r="145" spans="8:16" x14ac:dyDescent="0.15">
      <c r="H145" s="2"/>
      <c r="I145" s="2"/>
      <c r="J145" s="2"/>
      <c r="K145" s="2"/>
      <c r="L145" s="2"/>
      <c r="M145" s="2"/>
      <c r="N145" s="2"/>
      <c r="O145" s="2"/>
      <c r="P145" s="2"/>
    </row>
    <row r="146" spans="8:16" x14ac:dyDescent="0.15">
      <c r="H146" s="2"/>
      <c r="I146" s="2"/>
      <c r="J146" s="2"/>
      <c r="K146" s="2"/>
      <c r="L146" s="2"/>
      <c r="M146" s="2"/>
      <c r="N146" s="2"/>
      <c r="O146" s="2"/>
      <c r="P146" s="2"/>
    </row>
    <row r="147" spans="8:16" x14ac:dyDescent="0.15">
      <c r="H147" s="2"/>
      <c r="I147" s="2"/>
      <c r="J147" s="2"/>
      <c r="K147" s="2"/>
      <c r="L147" s="2"/>
      <c r="M147" s="2"/>
      <c r="N147" s="2"/>
      <c r="O147" s="2"/>
      <c r="P147" s="2"/>
    </row>
    <row r="148" spans="8:16" x14ac:dyDescent="0.15">
      <c r="H148" s="2"/>
      <c r="I148" s="2"/>
      <c r="J148" s="2"/>
      <c r="K148" s="2"/>
      <c r="L148" s="2"/>
      <c r="M148" s="2"/>
      <c r="N148" s="2"/>
      <c r="O148" s="2"/>
      <c r="P148" s="2"/>
    </row>
    <row r="149" spans="8:16" x14ac:dyDescent="0.15">
      <c r="H149" s="2"/>
      <c r="I149" s="2"/>
      <c r="J149" s="2"/>
      <c r="K149" s="2"/>
      <c r="L149" s="2"/>
      <c r="M149" s="2"/>
      <c r="N149" s="2"/>
      <c r="O149" s="2"/>
      <c r="P149" s="2"/>
    </row>
  </sheetData>
  <mergeCells count="9">
    <mergeCell ref="E11:F11"/>
    <mergeCell ref="B10:C10"/>
    <mergeCell ref="E10:F10"/>
    <mergeCell ref="B4:F4"/>
    <mergeCell ref="E2:F2"/>
    <mergeCell ref="B3:F3"/>
    <mergeCell ref="B5:C6"/>
    <mergeCell ref="E5:F6"/>
    <mergeCell ref="B2:D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0"/>
  <sheetViews>
    <sheetView rightToLeft="1" topLeftCell="B1" workbookViewId="0">
      <selection activeCell="B13" sqref="B13:H1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47" s="11" customFormat="1" ht="52.5" customHeight="1" x14ac:dyDescent="0.15"/>
    <row r="2" spans="1:47" s="46" customFormat="1" ht="25" customHeight="1" x14ac:dyDescent="0.15">
      <c r="A2" s="11"/>
      <c r="B2" s="169" t="s">
        <v>83</v>
      </c>
      <c r="C2" s="169"/>
      <c r="D2" s="42"/>
      <c r="E2" s="42"/>
      <c r="F2" s="42"/>
      <c r="G2" s="172" t="s">
        <v>102</v>
      </c>
      <c r="H2" s="17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9" customFormat="1" ht="20" customHeight="1" x14ac:dyDescent="0.15">
      <c r="A3" s="11"/>
      <c r="B3" s="165" t="s">
        <v>127</v>
      </c>
      <c r="C3" s="166"/>
      <c r="D3" s="166"/>
      <c r="E3" s="166"/>
      <c r="F3" s="166"/>
      <c r="G3" s="166"/>
      <c r="H3" s="7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s="9" customFormat="1" ht="25" customHeight="1" x14ac:dyDescent="0.15">
      <c r="A4" s="11"/>
      <c r="B4" s="161" t="s">
        <v>149</v>
      </c>
      <c r="C4" s="162"/>
      <c r="D4" s="162"/>
      <c r="E4" s="162"/>
      <c r="F4" s="162"/>
      <c r="G4" s="162"/>
      <c r="H4" s="163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s="9" customFormat="1" ht="20" customHeight="1" x14ac:dyDescent="0.15">
      <c r="A5" s="11"/>
      <c r="B5" s="174" t="s">
        <v>80</v>
      </c>
      <c r="C5" s="175"/>
      <c r="D5" s="180" t="s">
        <v>99</v>
      </c>
      <c r="E5" s="181"/>
      <c r="F5" s="182"/>
      <c r="G5" s="174" t="s">
        <v>81</v>
      </c>
      <c r="H5" s="17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9" customFormat="1" ht="20" customHeight="1" x14ac:dyDescent="0.15">
      <c r="A6" s="11"/>
      <c r="B6" s="174"/>
      <c r="C6" s="175"/>
      <c r="D6" s="183" t="s">
        <v>98</v>
      </c>
      <c r="E6" s="184"/>
      <c r="F6" s="185"/>
      <c r="G6" s="174"/>
      <c r="H6" s="175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9" customFormat="1" ht="20" customHeight="1" x14ac:dyDescent="0.15">
      <c r="A7" s="11"/>
      <c r="B7" s="174"/>
      <c r="C7" s="175"/>
      <c r="D7" s="84" t="s">
        <v>32</v>
      </c>
      <c r="E7" s="84" t="s">
        <v>33</v>
      </c>
      <c r="F7" s="84" t="s">
        <v>34</v>
      </c>
      <c r="G7" s="174"/>
      <c r="H7" s="175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9" customFormat="1" ht="20" customHeight="1" x14ac:dyDescent="0.15">
      <c r="A8" s="11"/>
      <c r="B8" s="176"/>
      <c r="C8" s="177"/>
      <c r="D8" s="85" t="s">
        <v>93</v>
      </c>
      <c r="E8" s="85" t="s">
        <v>94</v>
      </c>
      <c r="F8" s="85" t="s">
        <v>2</v>
      </c>
      <c r="G8" s="176"/>
      <c r="H8" s="177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9" customFormat="1" ht="36" customHeight="1" x14ac:dyDescent="0.15">
      <c r="A9" s="11"/>
      <c r="B9" s="73">
        <v>45</v>
      </c>
      <c r="C9" s="74" t="s">
        <v>84</v>
      </c>
      <c r="D9" s="75">
        <v>52093</v>
      </c>
      <c r="E9" s="75">
        <v>9324</v>
      </c>
      <c r="F9" s="75">
        <v>61417</v>
      </c>
      <c r="G9" s="76" t="s">
        <v>20</v>
      </c>
      <c r="H9" s="77">
        <v>45</v>
      </c>
      <c r="I9" s="12"/>
      <c r="J9" s="11"/>
      <c r="K9" s="141"/>
      <c r="L9" s="11"/>
      <c r="M9" s="11"/>
      <c r="N9" s="11"/>
      <c r="O9" s="11"/>
      <c r="P9" s="11"/>
      <c r="Q9" s="11"/>
      <c r="R9" s="11"/>
      <c r="S9" s="11"/>
      <c r="T9" s="11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9" customFormat="1" ht="36" customHeight="1" x14ac:dyDescent="0.15">
      <c r="A10" s="11"/>
      <c r="B10" s="78">
        <v>46</v>
      </c>
      <c r="C10" s="79" t="s">
        <v>85</v>
      </c>
      <c r="D10" s="80">
        <v>41709</v>
      </c>
      <c r="E10" s="80">
        <v>25187</v>
      </c>
      <c r="F10" s="80">
        <v>66896</v>
      </c>
      <c r="G10" s="81" t="s">
        <v>21</v>
      </c>
      <c r="H10" s="82">
        <v>46</v>
      </c>
      <c r="I10" s="12"/>
      <c r="J10" s="11"/>
      <c r="K10" s="141"/>
      <c r="L10" s="11"/>
      <c r="M10" s="11"/>
      <c r="N10" s="11"/>
      <c r="O10" s="11"/>
      <c r="P10" s="11"/>
      <c r="Q10" s="11"/>
      <c r="R10" s="11"/>
      <c r="S10" s="11"/>
      <c r="T10" s="11"/>
      <c r="U10" s="13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9" customFormat="1" ht="36" customHeight="1" x14ac:dyDescent="0.15">
      <c r="A11" s="11"/>
      <c r="B11" s="73">
        <v>47</v>
      </c>
      <c r="C11" s="74" t="s">
        <v>86</v>
      </c>
      <c r="D11" s="83">
        <v>171053</v>
      </c>
      <c r="E11" s="83">
        <v>127361</v>
      </c>
      <c r="F11" s="83">
        <v>298414</v>
      </c>
      <c r="G11" s="76" t="s">
        <v>22</v>
      </c>
      <c r="H11" s="77">
        <v>47</v>
      </c>
      <c r="I11" s="12"/>
      <c r="J11" s="11"/>
      <c r="K11" s="14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ht="36" customHeight="1" x14ac:dyDescent="0.2">
      <c r="B12" s="178" t="s">
        <v>1</v>
      </c>
      <c r="C12" s="179"/>
      <c r="D12" s="86">
        <v>264855</v>
      </c>
      <c r="E12" s="86">
        <v>161872</v>
      </c>
      <c r="F12" s="86">
        <v>426727</v>
      </c>
      <c r="G12" s="178" t="s">
        <v>2</v>
      </c>
      <c r="H12" s="179"/>
      <c r="I12" s="12"/>
      <c r="J12" s="11"/>
      <c r="K12" s="14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B13" s="186" t="s">
        <v>82</v>
      </c>
      <c r="C13" s="186" t="s">
        <v>82</v>
      </c>
      <c r="D13" s="44"/>
      <c r="E13" s="44"/>
      <c r="F13" s="44"/>
      <c r="G13" s="187" t="s">
        <v>151</v>
      </c>
      <c r="H13" s="18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2:47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2:47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2:47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2:47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2:47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2:47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2:47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2:47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2:47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2:47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2:47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2:47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2:4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2:47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2:47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2:47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2:47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2:47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2:47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2:47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2:47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2:47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2:47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2:47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2:47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2:47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2:47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2:47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2:47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2:47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2:47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2:47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2:47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2:47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2:47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2:47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2:47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7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7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7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7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7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2:47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2:47" x14ac:dyDescent="0.2"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2:47" x14ac:dyDescent="0.2"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2:47" x14ac:dyDescent="0.2"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2:47" x14ac:dyDescent="0.2"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2:47" x14ac:dyDescent="0.2"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22:47" x14ac:dyDescent="0.2"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22:47" x14ac:dyDescent="0.2"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22:47" x14ac:dyDescent="0.2"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22:47" x14ac:dyDescent="0.2"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22:47" x14ac:dyDescent="0.2"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22:47" x14ac:dyDescent="0.2"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22:47" x14ac:dyDescent="0.2"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22:47" x14ac:dyDescent="0.2"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22:47" x14ac:dyDescent="0.2"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22:47" x14ac:dyDescent="0.2"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22:47" x14ac:dyDescent="0.2"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22:47" x14ac:dyDescent="0.2"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22:47" x14ac:dyDescent="0.2"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22:47" x14ac:dyDescent="0.2"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22:47" x14ac:dyDescent="0.2"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22:47" x14ac:dyDescent="0.2"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22:47" x14ac:dyDescent="0.2"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22:47" x14ac:dyDescent="0.2"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22:47" x14ac:dyDescent="0.2"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22:47" x14ac:dyDescent="0.2"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22:47" x14ac:dyDescent="0.2"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22:47" x14ac:dyDescent="0.2"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22:47" x14ac:dyDescent="0.2"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22:47" x14ac:dyDescent="0.2"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22:47" x14ac:dyDescent="0.2"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22:47" x14ac:dyDescent="0.2"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</sheetData>
  <mergeCells count="12">
    <mergeCell ref="B12:C12"/>
    <mergeCell ref="G12:H12"/>
    <mergeCell ref="D5:F5"/>
    <mergeCell ref="D6:F6"/>
    <mergeCell ref="B13:C13"/>
    <mergeCell ref="G13:H13"/>
    <mergeCell ref="B2:C2"/>
    <mergeCell ref="G2:H2"/>
    <mergeCell ref="B3:G3"/>
    <mergeCell ref="B5:C8"/>
    <mergeCell ref="G5:H8"/>
    <mergeCell ref="B4:H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rightToLeft="1" workbookViewId="0">
      <selection activeCell="F53" sqref="F5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customWidth="1"/>
    <col min="9" max="16384" width="9.1640625" style="10"/>
  </cols>
  <sheetData>
    <row r="1" spans="1:41" s="11" customFormat="1" ht="69.75" customHeight="1" x14ac:dyDescent="0.15"/>
    <row r="2" spans="1:41" s="46" customFormat="1" ht="25" customHeight="1" x14ac:dyDescent="0.15">
      <c r="A2" s="11"/>
      <c r="B2" s="169" t="s">
        <v>87</v>
      </c>
      <c r="C2" s="169"/>
      <c r="D2" s="42"/>
      <c r="E2" s="42"/>
      <c r="F2" s="42"/>
      <c r="G2" s="172" t="s">
        <v>88</v>
      </c>
      <c r="H2" s="17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9" customFormat="1" ht="20" customHeight="1" x14ac:dyDescent="0.15">
      <c r="A3" s="11"/>
      <c r="B3" s="165" t="s">
        <v>128</v>
      </c>
      <c r="C3" s="166"/>
      <c r="D3" s="166"/>
      <c r="E3" s="166"/>
      <c r="F3" s="166"/>
      <c r="G3" s="166"/>
      <c r="H3" s="7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9" customFormat="1" ht="25" customHeight="1" x14ac:dyDescent="0.15">
      <c r="A4" s="11"/>
      <c r="B4" s="161" t="s">
        <v>148</v>
      </c>
      <c r="C4" s="162"/>
      <c r="D4" s="162"/>
      <c r="E4" s="162"/>
      <c r="F4" s="162"/>
      <c r="G4" s="162"/>
      <c r="H4" s="163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9" customFormat="1" ht="20" customHeight="1" x14ac:dyDescent="0.15">
      <c r="A5" s="11"/>
      <c r="B5" s="192" t="s">
        <v>80</v>
      </c>
      <c r="C5" s="193"/>
      <c r="D5" s="195" t="s">
        <v>91</v>
      </c>
      <c r="E5" s="196"/>
      <c r="F5" s="197"/>
      <c r="G5" s="192" t="s">
        <v>81</v>
      </c>
      <c r="H5" s="19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9" customFormat="1" ht="20" customHeight="1" x14ac:dyDescent="0.15">
      <c r="A6" s="11"/>
      <c r="B6" s="192"/>
      <c r="C6" s="193"/>
      <c r="D6" s="189" t="s">
        <v>92</v>
      </c>
      <c r="E6" s="190"/>
      <c r="F6" s="191"/>
      <c r="G6" s="192"/>
      <c r="H6" s="19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9" customFormat="1" ht="20" customHeight="1" x14ac:dyDescent="0.15">
      <c r="A7" s="11"/>
      <c r="B7" s="192"/>
      <c r="C7" s="193"/>
      <c r="D7" s="89" t="s">
        <v>32</v>
      </c>
      <c r="E7" s="89" t="s">
        <v>33</v>
      </c>
      <c r="F7" s="89" t="s">
        <v>34</v>
      </c>
      <c r="G7" s="192"/>
      <c r="H7" s="19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9" customFormat="1" ht="27.75" customHeight="1" x14ac:dyDescent="0.15">
      <c r="A8" s="11"/>
      <c r="B8" s="167"/>
      <c r="C8" s="194"/>
      <c r="D8" s="90" t="s">
        <v>93</v>
      </c>
      <c r="E8" s="90" t="s">
        <v>94</v>
      </c>
      <c r="F8" s="90" t="s">
        <v>2</v>
      </c>
      <c r="G8" s="167"/>
      <c r="H8" s="194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9" customFormat="1" ht="32" x14ac:dyDescent="0.15">
      <c r="A9" s="11"/>
      <c r="B9" s="58">
        <v>45</v>
      </c>
      <c r="C9" s="59" t="s">
        <v>84</v>
      </c>
      <c r="D9" s="60">
        <v>364669</v>
      </c>
      <c r="E9" s="60">
        <v>176</v>
      </c>
      <c r="F9" s="60">
        <v>364845</v>
      </c>
      <c r="G9" s="61" t="s">
        <v>20</v>
      </c>
      <c r="H9" s="87">
        <v>45</v>
      </c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9" customFormat="1" ht="32" x14ac:dyDescent="0.15">
      <c r="A10" s="11"/>
      <c r="B10" s="62">
        <v>46</v>
      </c>
      <c r="C10" s="63" t="s">
        <v>85</v>
      </c>
      <c r="D10" s="64">
        <v>209394</v>
      </c>
      <c r="E10" s="64">
        <v>5773</v>
      </c>
      <c r="F10" s="64">
        <v>215167</v>
      </c>
      <c r="G10" s="65" t="s">
        <v>21</v>
      </c>
      <c r="H10" s="88">
        <v>46</v>
      </c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3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9" customFormat="1" ht="32" x14ac:dyDescent="0.15">
      <c r="A11" s="11"/>
      <c r="B11" s="58">
        <v>47</v>
      </c>
      <c r="C11" s="59" t="s">
        <v>86</v>
      </c>
      <c r="D11" s="66">
        <v>937719</v>
      </c>
      <c r="E11" s="66">
        <v>20605</v>
      </c>
      <c r="F11" s="66">
        <v>958324</v>
      </c>
      <c r="G11" s="61" t="s">
        <v>22</v>
      </c>
      <c r="H11" s="87">
        <v>47</v>
      </c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30" customHeight="1" x14ac:dyDescent="0.2">
      <c r="B12" s="160" t="s">
        <v>1</v>
      </c>
      <c r="C12" s="159"/>
      <c r="D12" s="91">
        <v>1511782</v>
      </c>
      <c r="E12" s="91">
        <v>26554</v>
      </c>
      <c r="F12" s="91">
        <v>1538336</v>
      </c>
      <c r="G12" s="160" t="s">
        <v>2</v>
      </c>
      <c r="H12" s="159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x14ac:dyDescent="0.2">
      <c r="B13" s="186" t="s">
        <v>82</v>
      </c>
      <c r="C13" s="186" t="s">
        <v>82</v>
      </c>
      <c r="D13" s="44"/>
      <c r="E13" s="44"/>
      <c r="F13" s="44"/>
      <c r="G13" s="187" t="s">
        <v>151</v>
      </c>
      <c r="H13" s="18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x14ac:dyDescent="0.2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2:4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2:4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2:4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2:4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2:4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2:4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2:4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2:4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2:4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2:4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2:4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2:4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2:4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2:4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2:4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2:4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2:42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2:42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2:42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2:42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2:42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2:42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2:42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2:42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2:42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2:42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2:42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4" spans="2:42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2:42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2:42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2:42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2:42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2:42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2:42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2:42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2:42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2:42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2:42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2:42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2:42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2:42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2:42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2:42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</sheetData>
  <mergeCells count="12">
    <mergeCell ref="D6:F6"/>
    <mergeCell ref="B12:C12"/>
    <mergeCell ref="G12:H12"/>
    <mergeCell ref="B13:C13"/>
    <mergeCell ref="B2:C2"/>
    <mergeCell ref="G2:H2"/>
    <mergeCell ref="B3:G3"/>
    <mergeCell ref="B4:H4"/>
    <mergeCell ref="B5:C8"/>
    <mergeCell ref="D5:F5"/>
    <mergeCell ref="G5:H8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rightToLeft="1" workbookViewId="0">
      <selection activeCell="B13" sqref="B13:H1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22" s="11" customFormat="1" ht="51" customHeight="1" x14ac:dyDescent="0.15"/>
    <row r="2" spans="1:22" s="46" customFormat="1" ht="25" customHeight="1" x14ac:dyDescent="0.15">
      <c r="A2" s="11"/>
      <c r="B2" s="169" t="s">
        <v>89</v>
      </c>
      <c r="C2" s="169"/>
      <c r="D2" s="42"/>
      <c r="E2" s="42"/>
      <c r="F2" s="42"/>
      <c r="G2" s="172" t="s">
        <v>103</v>
      </c>
      <c r="H2" s="17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4"/>
    </row>
    <row r="3" spans="1:22" s="9" customFormat="1" ht="20" customHeight="1" x14ac:dyDescent="0.15">
      <c r="A3" s="11"/>
      <c r="B3" s="199" t="s">
        <v>129</v>
      </c>
      <c r="C3" s="200"/>
      <c r="D3" s="200"/>
      <c r="E3" s="200"/>
      <c r="F3" s="200"/>
      <c r="G3" s="200"/>
      <c r="H3" s="9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</row>
    <row r="4" spans="1:22" s="9" customFormat="1" ht="25" customHeight="1" x14ac:dyDescent="0.15">
      <c r="A4" s="11"/>
      <c r="B4" s="161" t="s">
        <v>147</v>
      </c>
      <c r="C4" s="162"/>
      <c r="D4" s="162"/>
      <c r="E4" s="162"/>
      <c r="F4" s="162"/>
      <c r="G4" s="162"/>
      <c r="H4" s="163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</row>
    <row r="5" spans="1:22" s="9" customFormat="1" ht="20" customHeight="1" x14ac:dyDescent="0.15">
      <c r="A5" s="11"/>
      <c r="B5" s="192" t="s">
        <v>80</v>
      </c>
      <c r="C5" s="193"/>
      <c r="D5" s="195" t="s">
        <v>90</v>
      </c>
      <c r="E5" s="196"/>
      <c r="F5" s="197"/>
      <c r="G5" s="192" t="s">
        <v>81</v>
      </c>
      <c r="H5" s="19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</row>
    <row r="6" spans="1:22" s="9" customFormat="1" ht="20" customHeight="1" x14ac:dyDescent="0.15">
      <c r="A6" s="11"/>
      <c r="B6" s="192"/>
      <c r="C6" s="193"/>
      <c r="D6" s="189" t="s">
        <v>100</v>
      </c>
      <c r="E6" s="190"/>
      <c r="F6" s="191"/>
      <c r="G6" s="192"/>
      <c r="H6" s="19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</row>
    <row r="7" spans="1:22" s="9" customFormat="1" ht="20" customHeight="1" x14ac:dyDescent="0.15">
      <c r="A7" s="11"/>
      <c r="B7" s="192"/>
      <c r="C7" s="193"/>
      <c r="D7" s="89" t="s">
        <v>32</v>
      </c>
      <c r="E7" s="89" t="s">
        <v>33</v>
      </c>
      <c r="F7" s="89" t="s">
        <v>34</v>
      </c>
      <c r="G7" s="192"/>
      <c r="H7" s="19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</row>
    <row r="8" spans="1:22" s="9" customFormat="1" ht="20" customHeight="1" x14ac:dyDescent="0.15">
      <c r="A8" s="11"/>
      <c r="B8" s="167"/>
      <c r="C8" s="194"/>
      <c r="D8" s="90" t="s">
        <v>93</v>
      </c>
      <c r="E8" s="90" t="s">
        <v>94</v>
      </c>
      <c r="F8" s="90" t="s">
        <v>2</v>
      </c>
      <c r="G8" s="167"/>
      <c r="H8" s="194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</row>
    <row r="9" spans="1:22" s="9" customFormat="1" ht="36" customHeight="1" x14ac:dyDescent="0.15">
      <c r="A9" s="11"/>
      <c r="B9" s="58">
        <v>45</v>
      </c>
      <c r="C9" s="59" t="s">
        <v>84</v>
      </c>
      <c r="D9" s="60">
        <v>416762</v>
      </c>
      <c r="E9" s="60">
        <v>9500</v>
      </c>
      <c r="F9" s="60">
        <v>426262</v>
      </c>
      <c r="G9" s="61" t="s">
        <v>20</v>
      </c>
      <c r="H9" s="87">
        <v>45</v>
      </c>
      <c r="I9" s="136"/>
      <c r="J9" s="139"/>
      <c r="K9" s="139"/>
      <c r="L9" s="140"/>
      <c r="M9" s="140"/>
      <c r="N9" s="140"/>
      <c r="O9" s="11"/>
      <c r="P9" s="11"/>
      <c r="Q9" s="11"/>
      <c r="R9" s="11"/>
      <c r="S9" s="11"/>
      <c r="T9" s="11"/>
      <c r="U9" s="13"/>
      <c r="V9" s="11"/>
    </row>
    <row r="10" spans="1:22" s="9" customFormat="1" ht="36" customHeight="1" x14ac:dyDescent="0.15">
      <c r="A10" s="11"/>
      <c r="B10" s="62">
        <v>46</v>
      </c>
      <c r="C10" s="63" t="s">
        <v>85</v>
      </c>
      <c r="D10" s="64">
        <v>251103</v>
      </c>
      <c r="E10" s="64">
        <v>30960</v>
      </c>
      <c r="F10" s="64">
        <v>282063</v>
      </c>
      <c r="G10" s="65" t="s">
        <v>21</v>
      </c>
      <c r="H10" s="88">
        <v>46</v>
      </c>
      <c r="I10" s="136"/>
      <c r="J10" s="139"/>
      <c r="K10" s="139"/>
      <c r="L10" s="140"/>
      <c r="M10" s="140"/>
      <c r="N10" s="140"/>
      <c r="O10" s="11"/>
      <c r="P10" s="11"/>
      <c r="Q10" s="11"/>
      <c r="R10" s="11"/>
      <c r="S10" s="11"/>
      <c r="T10" s="11"/>
      <c r="U10" s="13"/>
      <c r="V10" s="11"/>
    </row>
    <row r="11" spans="1:22" s="9" customFormat="1" ht="36" customHeight="1" x14ac:dyDescent="0.15">
      <c r="A11" s="11"/>
      <c r="B11" s="58">
        <v>47</v>
      </c>
      <c r="C11" s="59" t="s">
        <v>86</v>
      </c>
      <c r="D11" s="66">
        <v>1108772</v>
      </c>
      <c r="E11" s="66">
        <v>147966</v>
      </c>
      <c r="F11" s="66">
        <v>1256738</v>
      </c>
      <c r="G11" s="61" t="s">
        <v>22</v>
      </c>
      <c r="H11" s="87">
        <v>47</v>
      </c>
      <c r="I11" s="136"/>
      <c r="J11" s="139"/>
      <c r="K11" s="139"/>
      <c r="L11" s="140"/>
      <c r="M11" s="140"/>
      <c r="N11" s="140"/>
      <c r="O11" s="11"/>
      <c r="P11" s="11"/>
      <c r="Q11" s="11"/>
      <c r="R11" s="11"/>
      <c r="S11" s="11"/>
      <c r="T11" s="11"/>
      <c r="U11" s="13"/>
      <c r="V11" s="11"/>
    </row>
    <row r="12" spans="1:22" ht="36" customHeight="1" x14ac:dyDescent="0.2">
      <c r="B12" s="160" t="s">
        <v>1</v>
      </c>
      <c r="C12" s="159"/>
      <c r="D12" s="91">
        <v>1776637</v>
      </c>
      <c r="E12" s="91">
        <v>188426</v>
      </c>
      <c r="F12" s="91">
        <v>1965063</v>
      </c>
      <c r="G12" s="160" t="s">
        <v>2</v>
      </c>
      <c r="H12" s="159"/>
      <c r="I12" s="136"/>
      <c r="J12" s="139"/>
      <c r="K12" s="136"/>
      <c r="L12" s="140"/>
      <c r="M12" s="140"/>
      <c r="N12" s="140"/>
      <c r="O12" s="11"/>
      <c r="P12" s="11"/>
      <c r="Q12" s="11"/>
      <c r="R12" s="11"/>
      <c r="S12" s="11"/>
      <c r="T12" s="14"/>
      <c r="U12" s="15"/>
      <c r="V12" s="14"/>
    </row>
    <row r="13" spans="1:22" x14ac:dyDescent="0.2">
      <c r="B13" s="198" t="s">
        <v>82</v>
      </c>
      <c r="C13" s="198" t="s">
        <v>82</v>
      </c>
      <c r="D13" s="143"/>
      <c r="E13" s="143"/>
      <c r="F13" s="143"/>
      <c r="G13" s="187" t="s">
        <v>151</v>
      </c>
      <c r="H13" s="18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4"/>
    </row>
    <row r="14" spans="1:22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4"/>
    </row>
    <row r="15" spans="1:22" x14ac:dyDescent="0.2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4"/>
    </row>
    <row r="16" spans="1:22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</row>
    <row r="17" spans="2:2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4"/>
    </row>
    <row r="18" spans="2:2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4"/>
    </row>
    <row r="19" spans="2:2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4"/>
    </row>
    <row r="20" spans="2:2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</row>
    <row r="21" spans="2:2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4"/>
    </row>
    <row r="22" spans="2:2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4"/>
    </row>
    <row r="23" spans="2:2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4"/>
    </row>
    <row r="24" spans="2:2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</row>
    <row r="25" spans="2:2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4"/>
    </row>
    <row r="26" spans="2:2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4"/>
    </row>
    <row r="27" spans="2:2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4"/>
    </row>
    <row r="28" spans="2:2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4"/>
    </row>
    <row r="29" spans="2:2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4"/>
    </row>
    <row r="30" spans="2:2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4"/>
    </row>
    <row r="31" spans="2:2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4"/>
    </row>
    <row r="32" spans="2:2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4"/>
    </row>
    <row r="33" spans="2:23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  <c r="U33" s="14"/>
      <c r="V33" s="14"/>
    </row>
    <row r="34" spans="2:23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4"/>
      <c r="U34" s="14"/>
      <c r="V34" s="14"/>
    </row>
    <row r="35" spans="2:23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4"/>
      <c r="U35" s="14"/>
      <c r="V35" s="14"/>
    </row>
    <row r="36" spans="2:23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2:23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2:23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2:23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2:23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2:23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2:23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2:23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2:23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2:23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2:23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2:23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2:23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2:23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2:23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2:23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23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23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2:23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2:23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2:23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2:23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2:23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2:23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2:23" x14ac:dyDescent="0.2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2:23" x14ac:dyDescent="0.2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</sheetData>
  <mergeCells count="12">
    <mergeCell ref="D6:F6"/>
    <mergeCell ref="B12:C12"/>
    <mergeCell ref="G12:H12"/>
    <mergeCell ref="B13:C13"/>
    <mergeCell ref="B2:C2"/>
    <mergeCell ref="G2:H2"/>
    <mergeCell ref="B3:G3"/>
    <mergeCell ref="B4:H4"/>
    <mergeCell ref="B5:C8"/>
    <mergeCell ref="D5:F5"/>
    <mergeCell ref="G5:H8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6"/>
  <sheetViews>
    <sheetView rightToLeft="1" workbookViewId="0">
      <selection activeCell="F13" sqref="B13:F13"/>
    </sheetView>
  </sheetViews>
  <sheetFormatPr baseColWidth="10" defaultColWidth="8.83203125" defaultRowHeight="13" x14ac:dyDescent="0.15"/>
  <cols>
    <col min="1" max="1" width="8.83203125" style="20"/>
    <col min="2" max="2" width="4.1640625" bestFit="1" customWidth="1"/>
    <col min="3" max="3" width="50.6640625" customWidth="1"/>
    <col min="4" max="4" width="25.6640625" style="40" customWidth="1"/>
    <col min="5" max="5" width="50.6640625" customWidth="1"/>
    <col min="6" max="6" width="4.1640625" style="134" customWidth="1"/>
    <col min="7" max="7" width="10.6640625" customWidth="1"/>
    <col min="8" max="8" width="17.6640625" bestFit="1" customWidth="1"/>
  </cols>
  <sheetData>
    <row r="1" spans="1:26" s="20" customFormat="1" ht="51" customHeight="1" x14ac:dyDescent="0.15">
      <c r="F1" s="131"/>
    </row>
    <row r="2" spans="1:26" s="6" customFormat="1" ht="20.25" customHeight="1" x14ac:dyDescent="0.15">
      <c r="A2" s="20"/>
      <c r="B2" s="204" t="s">
        <v>24</v>
      </c>
      <c r="C2" s="204"/>
      <c r="D2" s="47"/>
      <c r="E2" s="205" t="s">
        <v>101</v>
      </c>
      <c r="F2" s="205"/>
      <c r="G2" s="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8" customFormat="1" ht="20" customHeight="1" x14ac:dyDescent="0.2">
      <c r="A3" s="20"/>
      <c r="B3" s="206" t="s">
        <v>144</v>
      </c>
      <c r="C3" s="207"/>
      <c r="D3" s="207"/>
      <c r="E3" s="207"/>
      <c r="F3" s="207"/>
      <c r="G3" s="7"/>
      <c r="H3" s="21"/>
      <c r="I3" s="21"/>
      <c r="J3" s="21"/>
      <c r="K3" s="21"/>
      <c r="L3" s="21"/>
      <c r="M3" s="21"/>
      <c r="N3" s="21"/>
      <c r="O3" s="2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8" customFormat="1" ht="20" customHeight="1" x14ac:dyDescent="0.2">
      <c r="A4" s="20"/>
      <c r="B4" s="201" t="s">
        <v>131</v>
      </c>
      <c r="C4" s="202"/>
      <c r="D4" s="202"/>
      <c r="E4" s="202"/>
      <c r="F4" s="203"/>
      <c r="G4" s="7"/>
      <c r="H4" s="21"/>
      <c r="I4" s="21"/>
      <c r="J4" s="21"/>
      <c r="K4" s="21"/>
      <c r="L4" s="21"/>
      <c r="M4" s="21"/>
      <c r="N4" s="21"/>
      <c r="O4" s="21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8" customFormat="1" ht="20" customHeight="1" x14ac:dyDescent="0.2">
      <c r="A5" s="20"/>
      <c r="B5" s="211" t="s">
        <v>96</v>
      </c>
      <c r="C5" s="212"/>
      <c r="D5" s="212"/>
      <c r="E5" s="212"/>
      <c r="F5" s="213"/>
      <c r="G5" s="7"/>
      <c r="H5" s="21"/>
      <c r="I5" s="21"/>
      <c r="J5" s="21"/>
      <c r="K5" s="21"/>
      <c r="L5" s="21"/>
      <c r="M5" s="21"/>
      <c r="N5" s="21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 x14ac:dyDescent="0.15">
      <c r="B6" s="160" t="s">
        <v>0</v>
      </c>
      <c r="C6" s="159"/>
      <c r="D6" s="209" t="s">
        <v>6</v>
      </c>
      <c r="E6" s="160" t="s">
        <v>3</v>
      </c>
      <c r="F6" s="159"/>
      <c r="G6" s="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0" customHeight="1" x14ac:dyDescent="0.15">
      <c r="B7" s="192"/>
      <c r="C7" s="208"/>
      <c r="D7" s="210"/>
      <c r="E7" s="192"/>
      <c r="F7" s="208"/>
      <c r="G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45" customHeight="1" x14ac:dyDescent="0.15">
      <c r="B8" s="167"/>
      <c r="C8" s="168"/>
      <c r="D8" s="70" t="s">
        <v>95</v>
      </c>
      <c r="E8" s="167"/>
      <c r="F8" s="168"/>
      <c r="G8" s="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43" customHeight="1" x14ac:dyDescent="0.15">
      <c r="B9" s="68">
        <v>45</v>
      </c>
      <c r="C9" s="59" t="s">
        <v>23</v>
      </c>
      <c r="D9" s="93">
        <v>2398.2574417934325</v>
      </c>
      <c r="E9" s="59" t="s">
        <v>20</v>
      </c>
      <c r="F9" s="68">
        <v>45</v>
      </c>
      <c r="G9" s="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43" customHeight="1" x14ac:dyDescent="0.15">
      <c r="B10" s="69">
        <v>46</v>
      </c>
      <c r="C10" s="63" t="s">
        <v>29</v>
      </c>
      <c r="D10" s="94">
        <v>2385.192172567432</v>
      </c>
      <c r="E10" s="95" t="s">
        <v>21</v>
      </c>
      <c r="F10" s="69">
        <v>46</v>
      </c>
      <c r="G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43" customHeight="1" x14ac:dyDescent="0.15">
      <c r="B11" s="68">
        <v>47</v>
      </c>
      <c r="C11" s="59" t="s">
        <v>19</v>
      </c>
      <c r="D11" s="93">
        <v>2272.9341391764692</v>
      </c>
      <c r="E11" s="59" t="s">
        <v>22</v>
      </c>
      <c r="F11" s="68">
        <v>47</v>
      </c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43" customHeight="1" x14ac:dyDescent="0.15">
      <c r="B12" s="160" t="s">
        <v>1</v>
      </c>
      <c r="C12" s="159"/>
      <c r="D12" s="71">
        <v>2317.612328860575</v>
      </c>
      <c r="E12" s="160" t="s">
        <v>2</v>
      </c>
      <c r="F12" s="159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0" customHeight="1" x14ac:dyDescent="0.15">
      <c r="B13" s="198" t="s">
        <v>82</v>
      </c>
      <c r="C13" s="198" t="s">
        <v>82</v>
      </c>
      <c r="D13" s="143"/>
      <c r="E13" s="143"/>
      <c r="F13" s="144" t="s">
        <v>151</v>
      </c>
      <c r="G13" s="145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15">
      <c r="B14" s="2"/>
      <c r="C14" s="2"/>
      <c r="D14" s="38"/>
      <c r="E14" s="2"/>
      <c r="F14" s="13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15">
      <c r="B15" s="2"/>
      <c r="C15" s="2"/>
      <c r="D15" s="38"/>
      <c r="E15" s="2"/>
      <c r="F15" s="13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15">
      <c r="B16" s="2"/>
      <c r="C16" s="2"/>
      <c r="D16" s="38"/>
      <c r="E16" s="2"/>
      <c r="F16" s="13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x14ac:dyDescent="0.15">
      <c r="B17" s="2"/>
      <c r="C17" s="2"/>
      <c r="D17" s="38"/>
      <c r="E17" s="2"/>
      <c r="F17" s="13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x14ac:dyDescent="0.15">
      <c r="B18" s="2"/>
      <c r="C18" s="2"/>
      <c r="D18" s="38"/>
      <c r="E18" s="2"/>
      <c r="F18" s="13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x14ac:dyDescent="0.15">
      <c r="B19" s="2"/>
      <c r="C19" s="2"/>
      <c r="D19" s="38"/>
      <c r="E19" s="2"/>
      <c r="F19" s="13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x14ac:dyDescent="0.15">
      <c r="B20" s="2"/>
      <c r="C20" s="2"/>
      <c r="D20" s="38"/>
      <c r="E20" s="2"/>
      <c r="F20" s="13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x14ac:dyDescent="0.15">
      <c r="B21" s="2"/>
      <c r="C21" s="2"/>
      <c r="D21" s="38"/>
      <c r="E21" s="2"/>
      <c r="F21" s="13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x14ac:dyDescent="0.15">
      <c r="B22" s="2"/>
      <c r="C22" s="2"/>
      <c r="D22" s="38"/>
      <c r="E22" s="2"/>
      <c r="F22" s="13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x14ac:dyDescent="0.15">
      <c r="B23" s="2"/>
      <c r="C23" s="2"/>
      <c r="D23" s="38"/>
      <c r="E23" s="2"/>
      <c r="F23" s="13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x14ac:dyDescent="0.15">
      <c r="B24" s="2"/>
      <c r="C24" s="2"/>
      <c r="D24" s="38"/>
      <c r="E24" s="2"/>
      <c r="F24" s="13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x14ac:dyDescent="0.15">
      <c r="B25" s="2"/>
      <c r="C25" s="2"/>
      <c r="D25" s="38"/>
      <c r="E25" s="2"/>
      <c r="F25" s="13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x14ac:dyDescent="0.15">
      <c r="B26" s="2"/>
      <c r="C26" s="2"/>
      <c r="D26" s="38"/>
      <c r="E26" s="2"/>
      <c r="F26" s="13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x14ac:dyDescent="0.15">
      <c r="B27" s="2"/>
      <c r="C27" s="2"/>
      <c r="D27" s="38"/>
      <c r="E27" s="2"/>
      <c r="F27" s="13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x14ac:dyDescent="0.15">
      <c r="B28" s="2"/>
      <c r="C28" s="2"/>
      <c r="D28" s="38"/>
      <c r="E28" s="2"/>
      <c r="F28" s="13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x14ac:dyDescent="0.15">
      <c r="B29" s="2"/>
      <c r="C29" s="2"/>
      <c r="D29" s="38"/>
      <c r="E29" s="2"/>
      <c r="F29" s="13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x14ac:dyDescent="0.15">
      <c r="B30" s="2"/>
      <c r="C30" s="2"/>
      <c r="D30" s="38"/>
      <c r="E30" s="2"/>
      <c r="F30" s="13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x14ac:dyDescent="0.15">
      <c r="B31" s="2"/>
      <c r="C31" s="2"/>
      <c r="D31" s="38"/>
      <c r="E31" s="2"/>
      <c r="F31" s="13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x14ac:dyDescent="0.15">
      <c r="B32" s="2"/>
      <c r="C32" s="2"/>
      <c r="D32" s="38"/>
      <c r="E32" s="2"/>
      <c r="F32" s="13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15">
      <c r="B33" s="2"/>
      <c r="C33" s="2"/>
      <c r="D33" s="38"/>
      <c r="E33" s="2"/>
      <c r="F33" s="13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x14ac:dyDescent="0.15">
      <c r="B34" s="2"/>
      <c r="C34" s="2"/>
      <c r="D34" s="38"/>
      <c r="E34" s="2"/>
      <c r="F34" s="13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x14ac:dyDescent="0.15">
      <c r="B35" s="2"/>
      <c r="C35" s="2"/>
      <c r="D35" s="38"/>
      <c r="E35" s="2"/>
      <c r="F35" s="132"/>
      <c r="G35" s="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x14ac:dyDescent="0.15">
      <c r="B36" s="2"/>
      <c r="C36" s="2"/>
      <c r="D36" s="38"/>
      <c r="E36" s="2"/>
      <c r="F36" s="132"/>
      <c r="G36" s="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x14ac:dyDescent="0.15">
      <c r="B37" s="2"/>
      <c r="C37" s="2"/>
      <c r="D37" s="38"/>
      <c r="E37" s="2"/>
      <c r="F37" s="132"/>
      <c r="G37" s="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x14ac:dyDescent="0.15">
      <c r="B38" s="2"/>
      <c r="C38" s="2"/>
      <c r="D38" s="38"/>
      <c r="E38" s="2"/>
      <c r="F38" s="132"/>
      <c r="G38" s="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x14ac:dyDescent="0.15">
      <c r="B39" s="2"/>
      <c r="C39" s="2"/>
      <c r="D39" s="38"/>
      <c r="E39" s="2"/>
      <c r="F39" s="132"/>
      <c r="G39" s="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x14ac:dyDescent="0.15">
      <c r="B40" s="2"/>
      <c r="C40" s="2"/>
      <c r="D40" s="38"/>
      <c r="E40" s="2"/>
      <c r="F40" s="132"/>
      <c r="G40" s="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x14ac:dyDescent="0.15">
      <c r="B41" s="2"/>
      <c r="C41" s="2"/>
      <c r="D41" s="38"/>
      <c r="E41" s="2"/>
      <c r="F41" s="132"/>
      <c r="G41" s="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x14ac:dyDescent="0.15">
      <c r="B42" s="2"/>
      <c r="C42" s="2"/>
      <c r="D42" s="38"/>
      <c r="E42" s="2"/>
      <c r="F42" s="132"/>
      <c r="G42" s="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x14ac:dyDescent="0.15">
      <c r="B43" s="2"/>
      <c r="C43" s="2"/>
      <c r="D43" s="38"/>
      <c r="E43" s="2"/>
      <c r="F43" s="132"/>
      <c r="G43" s="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x14ac:dyDescent="0.15">
      <c r="B44" s="2"/>
      <c r="C44" s="2"/>
      <c r="D44" s="38"/>
      <c r="E44" s="2"/>
      <c r="F44" s="132"/>
      <c r="G44" s="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x14ac:dyDescent="0.15">
      <c r="B45" s="2"/>
      <c r="C45" s="2"/>
      <c r="D45" s="38"/>
      <c r="E45" s="2"/>
      <c r="F45" s="132"/>
      <c r="G45" s="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x14ac:dyDescent="0.15">
      <c r="B46" s="2"/>
      <c r="C46" s="2"/>
      <c r="D46" s="38"/>
      <c r="E46" s="2"/>
      <c r="F46" s="132"/>
      <c r="G46" s="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x14ac:dyDescent="0.15">
      <c r="B47" s="22"/>
      <c r="C47" s="22"/>
      <c r="D47" s="39"/>
      <c r="E47" s="22"/>
      <c r="F47" s="133"/>
      <c r="G47" s="22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x14ac:dyDescent="0.15">
      <c r="B48" s="22"/>
      <c r="C48" s="22"/>
      <c r="D48" s="39"/>
      <c r="E48" s="22"/>
      <c r="F48" s="133"/>
      <c r="G48" s="22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x14ac:dyDescent="0.15">
      <c r="B49" s="22"/>
      <c r="C49" s="22"/>
      <c r="D49" s="39"/>
      <c r="E49" s="22"/>
      <c r="F49" s="133"/>
      <c r="G49" s="22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x14ac:dyDescent="0.15">
      <c r="B50" s="22"/>
      <c r="C50" s="22"/>
      <c r="D50" s="39"/>
      <c r="E50" s="22"/>
      <c r="F50" s="133"/>
      <c r="G50" s="22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x14ac:dyDescent="0.15">
      <c r="B51" s="22"/>
      <c r="C51" s="22"/>
      <c r="D51" s="39"/>
      <c r="E51" s="22"/>
      <c r="F51" s="133"/>
      <c r="G51" s="22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x14ac:dyDescent="0.15">
      <c r="B52" s="20"/>
      <c r="C52" s="20"/>
      <c r="D52" s="37"/>
      <c r="E52" s="20"/>
      <c r="F52" s="131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x14ac:dyDescent="0.15">
      <c r="B53" s="20"/>
      <c r="C53" s="20"/>
      <c r="D53" s="37"/>
      <c r="E53" s="20"/>
      <c r="F53" s="131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x14ac:dyDescent="0.15">
      <c r="B54" s="20"/>
      <c r="C54" s="20"/>
      <c r="D54" s="37"/>
      <c r="E54" s="20"/>
      <c r="F54" s="131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x14ac:dyDescent="0.15">
      <c r="B55" s="20"/>
      <c r="C55" s="20"/>
      <c r="D55" s="37"/>
      <c r="E55" s="20"/>
      <c r="F55" s="131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x14ac:dyDescent="0.15">
      <c r="B56" s="20"/>
      <c r="C56" s="20"/>
      <c r="D56" s="37"/>
      <c r="E56" s="20"/>
      <c r="F56" s="131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x14ac:dyDescent="0.15">
      <c r="B57" s="20"/>
      <c r="C57" s="20"/>
      <c r="D57" s="37"/>
      <c r="E57" s="20"/>
      <c r="F57" s="131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x14ac:dyDescent="0.15">
      <c r="B58" s="20"/>
      <c r="C58" s="20"/>
      <c r="D58" s="37"/>
      <c r="E58" s="20"/>
      <c r="F58" s="131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x14ac:dyDescent="0.15">
      <c r="B59" s="20"/>
      <c r="C59" s="20"/>
      <c r="D59" s="37"/>
      <c r="E59" s="20"/>
      <c r="F59" s="131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x14ac:dyDescent="0.15">
      <c r="B60" s="20"/>
      <c r="C60" s="20"/>
      <c r="D60" s="37"/>
      <c r="E60" s="20"/>
      <c r="F60" s="131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x14ac:dyDescent="0.15">
      <c r="B61" s="20"/>
      <c r="C61" s="20"/>
      <c r="D61" s="37"/>
      <c r="E61" s="20"/>
      <c r="F61" s="131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x14ac:dyDescent="0.15">
      <c r="B62" s="20"/>
      <c r="C62" s="20"/>
      <c r="D62" s="37"/>
      <c r="E62" s="20"/>
      <c r="F62" s="131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x14ac:dyDescent="0.15">
      <c r="B63" s="20"/>
      <c r="C63" s="20"/>
      <c r="D63" s="37"/>
      <c r="E63" s="20"/>
      <c r="F63" s="131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x14ac:dyDescent="0.15">
      <c r="B64" s="20"/>
      <c r="C64" s="20"/>
      <c r="D64" s="37"/>
      <c r="E64" s="20"/>
      <c r="F64" s="131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x14ac:dyDescent="0.15">
      <c r="B65" s="20"/>
      <c r="C65" s="20"/>
      <c r="D65" s="37"/>
      <c r="E65" s="20"/>
      <c r="F65" s="131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x14ac:dyDescent="0.15">
      <c r="B66" s="20"/>
      <c r="C66" s="20"/>
      <c r="D66" s="37"/>
      <c r="E66" s="20"/>
      <c r="F66" s="131"/>
      <c r="G66" s="20"/>
      <c r="H66" s="20"/>
      <c r="I66" s="20"/>
      <c r="J66" s="20"/>
      <c r="K66" s="20"/>
      <c r="L66" s="20"/>
      <c r="M66" s="20"/>
      <c r="N66" s="20"/>
      <c r="O66" s="20"/>
    </row>
    <row r="67" spans="2:26" x14ac:dyDescent="0.15">
      <c r="B67" s="20"/>
      <c r="C67" s="20"/>
      <c r="D67" s="37"/>
      <c r="E67" s="20"/>
      <c r="F67" s="131"/>
      <c r="G67" s="20"/>
      <c r="H67" s="20"/>
      <c r="I67" s="20"/>
      <c r="J67" s="20"/>
      <c r="K67" s="20"/>
      <c r="L67" s="20"/>
      <c r="M67" s="20"/>
      <c r="N67" s="20"/>
      <c r="O67" s="20"/>
    </row>
    <row r="68" spans="2:26" x14ac:dyDescent="0.15">
      <c r="B68" s="20"/>
      <c r="C68" s="20"/>
      <c r="D68" s="37"/>
      <c r="E68" s="20"/>
      <c r="F68" s="131"/>
      <c r="G68" s="20"/>
      <c r="H68" s="20"/>
      <c r="I68" s="20"/>
      <c r="J68" s="20"/>
      <c r="K68" s="20"/>
      <c r="L68" s="20"/>
      <c r="M68" s="20"/>
      <c r="N68" s="20"/>
      <c r="O68" s="20"/>
    </row>
    <row r="69" spans="2:26" x14ac:dyDescent="0.15">
      <c r="B69" s="20"/>
      <c r="C69" s="20"/>
      <c r="D69" s="37"/>
      <c r="E69" s="20"/>
      <c r="F69" s="131"/>
      <c r="G69" s="20"/>
      <c r="H69" s="20"/>
      <c r="I69" s="20"/>
      <c r="J69" s="20"/>
      <c r="K69" s="20"/>
      <c r="L69" s="20"/>
      <c r="M69" s="20"/>
      <c r="N69" s="20"/>
      <c r="O69" s="20"/>
    </row>
    <row r="70" spans="2:26" x14ac:dyDescent="0.15">
      <c r="B70" s="20"/>
      <c r="C70" s="20"/>
      <c r="D70" s="37"/>
      <c r="E70" s="20"/>
      <c r="F70" s="131"/>
      <c r="G70" s="20"/>
      <c r="H70" s="20"/>
      <c r="I70" s="20"/>
      <c r="J70" s="20"/>
      <c r="K70" s="20"/>
      <c r="L70" s="20"/>
      <c r="M70" s="20"/>
      <c r="N70" s="20"/>
      <c r="O70" s="20"/>
    </row>
    <row r="71" spans="2:26" x14ac:dyDescent="0.15">
      <c r="B71" s="20"/>
      <c r="C71" s="20"/>
      <c r="D71" s="37"/>
      <c r="E71" s="20"/>
      <c r="F71" s="131"/>
      <c r="G71" s="20"/>
      <c r="H71" s="20"/>
      <c r="I71" s="20"/>
      <c r="J71" s="20"/>
      <c r="K71" s="20"/>
      <c r="L71" s="20"/>
      <c r="M71" s="20"/>
      <c r="N71" s="20"/>
      <c r="O71" s="20"/>
    </row>
    <row r="72" spans="2:26" x14ac:dyDescent="0.15">
      <c r="B72" s="20"/>
      <c r="C72" s="20"/>
      <c r="D72" s="37"/>
      <c r="E72" s="20"/>
      <c r="F72" s="131"/>
      <c r="G72" s="20"/>
      <c r="H72" s="20"/>
      <c r="I72" s="20"/>
      <c r="J72" s="20"/>
      <c r="K72" s="20"/>
      <c r="L72" s="20"/>
      <c r="M72" s="20"/>
      <c r="N72" s="20"/>
      <c r="O72" s="20"/>
    </row>
    <row r="73" spans="2:26" x14ac:dyDescent="0.15">
      <c r="B73" s="20"/>
      <c r="C73" s="20"/>
      <c r="D73" s="37"/>
      <c r="E73" s="20"/>
      <c r="F73" s="131"/>
      <c r="G73" s="20"/>
      <c r="H73" s="20"/>
      <c r="I73" s="20"/>
      <c r="J73" s="20"/>
      <c r="K73" s="20"/>
      <c r="L73" s="20"/>
      <c r="M73" s="20"/>
      <c r="N73" s="20"/>
      <c r="O73" s="20"/>
    </row>
    <row r="74" spans="2:26" x14ac:dyDescent="0.15">
      <c r="B74" s="20"/>
      <c r="C74" s="20"/>
      <c r="D74" s="37"/>
      <c r="E74" s="20"/>
      <c r="F74" s="131"/>
      <c r="G74" s="20"/>
      <c r="H74" s="20"/>
      <c r="I74" s="20"/>
      <c r="J74" s="20"/>
      <c r="K74" s="20"/>
      <c r="L74" s="20"/>
      <c r="M74" s="20"/>
      <c r="N74" s="20"/>
      <c r="O74" s="20"/>
    </row>
    <row r="75" spans="2:26" x14ac:dyDescent="0.15">
      <c r="B75" s="20"/>
      <c r="C75" s="20"/>
      <c r="D75" s="37"/>
      <c r="E75" s="20"/>
      <c r="F75" s="131"/>
      <c r="G75" s="20"/>
      <c r="H75" s="20"/>
      <c r="I75" s="20"/>
      <c r="J75" s="20"/>
      <c r="K75" s="20"/>
      <c r="L75" s="20"/>
      <c r="M75" s="20"/>
      <c r="N75" s="20"/>
      <c r="O75" s="20"/>
    </row>
    <row r="76" spans="2:26" x14ac:dyDescent="0.15">
      <c r="B76" s="20"/>
      <c r="C76" s="20"/>
      <c r="D76" s="37"/>
      <c r="E76" s="20"/>
      <c r="F76" s="131"/>
      <c r="G76" s="20"/>
      <c r="H76" s="20"/>
      <c r="I76" s="20"/>
      <c r="J76" s="20"/>
      <c r="K76" s="20"/>
      <c r="L76" s="20"/>
      <c r="M76" s="20"/>
      <c r="N76" s="20"/>
      <c r="O76" s="20"/>
    </row>
    <row r="77" spans="2:26" x14ac:dyDescent="0.15">
      <c r="B77" s="20"/>
      <c r="C77" s="20"/>
      <c r="D77" s="37"/>
      <c r="E77" s="20"/>
      <c r="F77" s="131"/>
      <c r="G77" s="20"/>
      <c r="H77" s="20"/>
      <c r="I77" s="20"/>
      <c r="J77" s="20"/>
      <c r="K77" s="20"/>
      <c r="L77" s="20"/>
      <c r="M77" s="20"/>
      <c r="N77" s="20"/>
      <c r="O77" s="20"/>
    </row>
    <row r="78" spans="2:26" x14ac:dyDescent="0.15">
      <c r="B78" s="20"/>
      <c r="C78" s="20"/>
      <c r="D78" s="37"/>
      <c r="E78" s="20"/>
      <c r="F78" s="131"/>
      <c r="G78" s="20"/>
      <c r="H78" s="20"/>
      <c r="I78" s="20"/>
      <c r="J78" s="20"/>
      <c r="K78" s="20"/>
      <c r="L78" s="20"/>
      <c r="M78" s="20"/>
      <c r="N78" s="20"/>
      <c r="O78" s="20"/>
    </row>
    <row r="79" spans="2:26" x14ac:dyDescent="0.15">
      <c r="B79" s="20"/>
      <c r="C79" s="20"/>
      <c r="D79" s="37"/>
      <c r="E79" s="20"/>
      <c r="F79" s="131"/>
      <c r="G79" s="20"/>
      <c r="H79" s="20"/>
      <c r="I79" s="20"/>
      <c r="J79" s="20"/>
      <c r="K79" s="20"/>
      <c r="L79" s="20"/>
      <c r="M79" s="20"/>
      <c r="N79" s="20"/>
      <c r="O79" s="20"/>
    </row>
    <row r="80" spans="2:26" x14ac:dyDescent="0.15">
      <c r="B80" s="20"/>
      <c r="C80" s="20"/>
      <c r="D80" s="37"/>
      <c r="E80" s="20"/>
      <c r="F80" s="131"/>
      <c r="G80" s="20"/>
      <c r="H80" s="20"/>
      <c r="I80" s="20"/>
      <c r="J80" s="20"/>
      <c r="K80" s="20"/>
      <c r="L80" s="20"/>
      <c r="M80" s="20"/>
      <c r="N80" s="20"/>
      <c r="O80" s="20"/>
    </row>
    <row r="81" spans="2:15" x14ac:dyDescent="0.15">
      <c r="B81" s="20"/>
      <c r="C81" s="20"/>
      <c r="D81" s="37"/>
      <c r="E81" s="20"/>
      <c r="F81" s="131"/>
      <c r="G81" s="20"/>
      <c r="H81" s="20"/>
      <c r="I81" s="20"/>
      <c r="J81" s="20"/>
      <c r="K81" s="20"/>
      <c r="L81" s="20"/>
      <c r="M81" s="20"/>
      <c r="N81" s="20"/>
      <c r="O81" s="20"/>
    </row>
    <row r="82" spans="2:15" x14ac:dyDescent="0.15">
      <c r="B82" s="20"/>
      <c r="C82" s="20"/>
      <c r="D82" s="37"/>
      <c r="E82" s="20"/>
      <c r="F82" s="131"/>
      <c r="G82" s="20"/>
      <c r="H82" s="20"/>
      <c r="I82" s="20"/>
      <c r="J82" s="20"/>
      <c r="K82" s="20"/>
      <c r="L82" s="20"/>
      <c r="M82" s="20"/>
      <c r="N82" s="20"/>
      <c r="O82" s="20"/>
    </row>
    <row r="83" spans="2:15" x14ac:dyDescent="0.15">
      <c r="B83" s="20"/>
      <c r="C83" s="20"/>
      <c r="D83" s="37"/>
      <c r="E83" s="20"/>
      <c r="F83" s="131"/>
      <c r="G83" s="20"/>
      <c r="H83" s="20"/>
      <c r="I83" s="20"/>
      <c r="J83" s="20"/>
      <c r="K83" s="20"/>
      <c r="L83" s="20"/>
      <c r="M83" s="20"/>
      <c r="N83" s="20"/>
      <c r="O83" s="20"/>
    </row>
    <row r="84" spans="2:15" x14ac:dyDescent="0.15">
      <c r="B84" s="20"/>
      <c r="C84" s="20"/>
      <c r="D84" s="37"/>
      <c r="E84" s="20"/>
      <c r="F84" s="131"/>
      <c r="G84" s="20"/>
      <c r="H84" s="20"/>
      <c r="I84" s="20"/>
      <c r="J84" s="20"/>
      <c r="K84" s="20"/>
      <c r="L84" s="20"/>
      <c r="M84" s="20"/>
      <c r="N84" s="20"/>
      <c r="O84" s="20"/>
    </row>
    <row r="85" spans="2:15" x14ac:dyDescent="0.15">
      <c r="B85" s="20"/>
      <c r="C85" s="20"/>
      <c r="D85" s="37"/>
      <c r="E85" s="20"/>
      <c r="F85" s="131"/>
      <c r="G85" s="20"/>
      <c r="H85" s="20"/>
      <c r="I85" s="20"/>
      <c r="J85" s="20"/>
      <c r="K85" s="20"/>
      <c r="L85" s="20"/>
      <c r="M85" s="20"/>
      <c r="N85" s="20"/>
      <c r="O85" s="20"/>
    </row>
    <row r="86" spans="2:15" x14ac:dyDescent="0.15">
      <c r="B86" s="20"/>
      <c r="C86" s="20"/>
      <c r="D86" s="37"/>
      <c r="E86" s="20"/>
      <c r="F86" s="131"/>
      <c r="G86" s="20"/>
      <c r="H86" s="20"/>
      <c r="I86" s="20"/>
      <c r="J86" s="20"/>
      <c r="K86" s="20"/>
      <c r="L86" s="20"/>
      <c r="M86" s="20"/>
      <c r="N86" s="20"/>
      <c r="O86" s="20"/>
    </row>
    <row r="87" spans="2:15" x14ac:dyDescent="0.15">
      <c r="B87" s="20"/>
      <c r="C87" s="20"/>
      <c r="D87" s="37"/>
      <c r="E87" s="20"/>
      <c r="F87" s="131"/>
      <c r="G87" s="20"/>
      <c r="H87" s="20"/>
      <c r="I87" s="20"/>
      <c r="J87" s="20"/>
      <c r="K87" s="20"/>
      <c r="L87" s="20"/>
      <c r="M87" s="20"/>
      <c r="N87" s="20"/>
      <c r="O87" s="20"/>
    </row>
    <row r="88" spans="2:15" x14ac:dyDescent="0.15">
      <c r="B88" s="20"/>
      <c r="C88" s="20"/>
      <c r="D88" s="37"/>
      <c r="E88" s="20"/>
      <c r="F88" s="131"/>
      <c r="G88" s="20"/>
      <c r="H88" s="20"/>
      <c r="I88" s="20"/>
      <c r="J88" s="20"/>
      <c r="K88" s="20"/>
      <c r="L88" s="20"/>
      <c r="M88" s="20"/>
      <c r="N88" s="20"/>
      <c r="O88" s="20"/>
    </row>
    <row r="89" spans="2:15" x14ac:dyDescent="0.15">
      <c r="B89" s="20"/>
      <c r="C89" s="20"/>
      <c r="D89" s="37"/>
      <c r="E89" s="20"/>
      <c r="F89" s="131"/>
      <c r="G89" s="20"/>
      <c r="H89" s="20"/>
      <c r="I89" s="20"/>
      <c r="J89" s="20"/>
      <c r="K89" s="20"/>
      <c r="L89" s="20"/>
      <c r="M89" s="20"/>
      <c r="N89" s="20"/>
      <c r="O89" s="20"/>
    </row>
    <row r="90" spans="2:15" x14ac:dyDescent="0.15">
      <c r="B90" s="20"/>
      <c r="C90" s="20"/>
      <c r="D90" s="37"/>
      <c r="E90" s="20"/>
      <c r="F90" s="131"/>
      <c r="G90" s="20"/>
      <c r="H90" s="20"/>
      <c r="I90" s="20"/>
      <c r="J90" s="20"/>
      <c r="K90" s="20"/>
      <c r="L90" s="20"/>
      <c r="M90" s="20"/>
      <c r="N90" s="20"/>
      <c r="O90" s="20"/>
    </row>
    <row r="91" spans="2:15" x14ac:dyDescent="0.15">
      <c r="B91" s="20"/>
      <c r="C91" s="20"/>
      <c r="D91" s="37"/>
      <c r="E91" s="20"/>
      <c r="F91" s="131"/>
      <c r="G91" s="20"/>
      <c r="H91" s="20"/>
      <c r="I91" s="20"/>
      <c r="J91" s="20"/>
      <c r="K91" s="20"/>
      <c r="L91" s="20"/>
      <c r="M91" s="20"/>
      <c r="N91" s="20"/>
      <c r="O91" s="20"/>
    </row>
    <row r="92" spans="2:15" x14ac:dyDescent="0.15">
      <c r="B92" s="20"/>
      <c r="C92" s="20"/>
      <c r="D92" s="37"/>
      <c r="E92" s="20"/>
      <c r="F92" s="131"/>
      <c r="G92" s="20"/>
      <c r="H92" s="20"/>
      <c r="I92" s="20"/>
      <c r="J92" s="20"/>
      <c r="K92" s="20"/>
      <c r="L92" s="20"/>
      <c r="M92" s="20"/>
      <c r="N92" s="20"/>
      <c r="O92" s="20"/>
    </row>
    <row r="93" spans="2:15" x14ac:dyDescent="0.15">
      <c r="B93" s="20"/>
      <c r="C93" s="20"/>
      <c r="D93" s="37"/>
      <c r="E93" s="20"/>
      <c r="F93" s="131"/>
      <c r="G93" s="20"/>
      <c r="H93" s="20"/>
      <c r="I93" s="20"/>
      <c r="J93" s="20"/>
      <c r="K93" s="20"/>
      <c r="L93" s="20"/>
      <c r="M93" s="20"/>
      <c r="N93" s="20"/>
      <c r="O93" s="20"/>
    </row>
    <row r="94" spans="2:15" x14ac:dyDescent="0.15">
      <c r="B94" s="20"/>
      <c r="C94" s="20"/>
      <c r="D94" s="37"/>
      <c r="E94" s="20"/>
      <c r="F94" s="131"/>
      <c r="G94" s="20"/>
      <c r="H94" s="20"/>
      <c r="I94" s="20"/>
      <c r="J94" s="20"/>
      <c r="K94" s="20"/>
      <c r="L94" s="20"/>
      <c r="M94" s="20"/>
      <c r="N94" s="20"/>
      <c r="O94" s="20"/>
    </row>
    <row r="95" spans="2:15" x14ac:dyDescent="0.15">
      <c r="B95" s="20"/>
      <c r="C95" s="20"/>
      <c r="D95" s="37"/>
      <c r="E95" s="20"/>
      <c r="F95" s="131"/>
      <c r="G95" s="20"/>
      <c r="H95" s="20"/>
      <c r="I95" s="20"/>
      <c r="J95" s="20"/>
      <c r="K95" s="20"/>
      <c r="L95" s="20"/>
      <c r="M95" s="20"/>
      <c r="N95" s="20"/>
      <c r="O95" s="20"/>
    </row>
    <row r="96" spans="2:15" x14ac:dyDescent="0.15">
      <c r="B96" s="20"/>
      <c r="C96" s="20"/>
      <c r="D96" s="37"/>
      <c r="E96" s="20"/>
      <c r="F96" s="131"/>
      <c r="G96" s="20"/>
      <c r="H96" s="20"/>
      <c r="I96" s="20"/>
      <c r="J96" s="20"/>
      <c r="K96" s="20"/>
      <c r="L96" s="20"/>
      <c r="M96" s="20"/>
      <c r="N96" s="20"/>
      <c r="O96" s="20"/>
    </row>
  </sheetData>
  <mergeCells count="11">
    <mergeCell ref="B13:C13"/>
    <mergeCell ref="B12:C12"/>
    <mergeCell ref="E12:F12"/>
    <mergeCell ref="B4:F4"/>
    <mergeCell ref="B2:C2"/>
    <mergeCell ref="E2:F2"/>
    <mergeCell ref="B3:F3"/>
    <mergeCell ref="B6:C8"/>
    <mergeCell ref="E6:F8"/>
    <mergeCell ref="D6:D7"/>
    <mergeCell ref="B5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72"/>
  <sheetViews>
    <sheetView rightToLeft="1" workbookViewId="0">
      <selection activeCell="P11" sqref="P11"/>
    </sheetView>
  </sheetViews>
  <sheetFormatPr baseColWidth="10" defaultColWidth="8.83203125" defaultRowHeight="13" x14ac:dyDescent="0.15"/>
  <cols>
    <col min="1" max="1" width="8.83203125" style="20"/>
    <col min="2" max="2" width="4.33203125" style="1" customWidth="1"/>
    <col min="3" max="3" width="45.6640625" customWidth="1"/>
    <col min="4" max="5" width="21.6640625" customWidth="1"/>
    <col min="6" max="6" width="45.6640625" customWidth="1"/>
    <col min="7" max="7" width="4.33203125" style="1" customWidth="1"/>
    <col min="8" max="8" width="5" customWidth="1"/>
    <col min="9" max="9" width="13.83203125" bestFit="1" customWidth="1"/>
    <col min="10" max="10" width="15" bestFit="1" customWidth="1"/>
  </cols>
  <sheetData>
    <row r="1" spans="1:27" s="20" customFormat="1" ht="54.75" customHeight="1" x14ac:dyDescent="0.15"/>
    <row r="2" spans="1:27" s="51" customFormat="1" ht="20" customHeight="1" x14ac:dyDescent="0.15">
      <c r="A2" s="20"/>
      <c r="B2" s="216" t="s">
        <v>25</v>
      </c>
      <c r="C2" s="216"/>
      <c r="D2" s="52"/>
      <c r="E2" s="52"/>
      <c r="F2" s="217" t="s">
        <v>26</v>
      </c>
      <c r="G2" s="217"/>
      <c r="H2" s="49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20" customHeight="1" x14ac:dyDescent="0.15">
      <c r="B3" s="165" t="s">
        <v>150</v>
      </c>
      <c r="C3" s="166"/>
      <c r="D3" s="166"/>
      <c r="E3" s="166"/>
      <c r="F3" s="222"/>
      <c r="G3" s="28"/>
      <c r="H3" s="22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" customHeight="1" x14ac:dyDescent="0.15">
      <c r="B4" s="161" t="s">
        <v>132</v>
      </c>
      <c r="C4" s="162"/>
      <c r="D4" s="162"/>
      <c r="E4" s="162"/>
      <c r="F4" s="163"/>
      <c r="G4" s="29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4.25" customHeight="1" x14ac:dyDescent="0.15">
      <c r="B5" s="223" t="s">
        <v>114</v>
      </c>
      <c r="C5" s="224"/>
      <c r="D5" s="224"/>
      <c r="E5" s="224"/>
      <c r="F5" s="224"/>
      <c r="G5" s="225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40.5" customHeight="1" x14ac:dyDescent="0.15">
      <c r="B6" s="218" t="s">
        <v>0</v>
      </c>
      <c r="C6" s="219"/>
      <c r="D6" s="70" t="s">
        <v>5</v>
      </c>
      <c r="E6" s="70" t="s">
        <v>67</v>
      </c>
      <c r="F6" s="218" t="s">
        <v>3</v>
      </c>
      <c r="G6" s="219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5" customHeight="1" x14ac:dyDescent="0.15">
      <c r="B7" s="220"/>
      <c r="C7" s="221"/>
      <c r="D7" s="70" t="s">
        <v>4</v>
      </c>
      <c r="E7" s="70" t="s">
        <v>97</v>
      </c>
      <c r="F7" s="220"/>
      <c r="G7" s="221"/>
      <c r="H7" s="22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44" customHeight="1" x14ac:dyDescent="0.15">
      <c r="B8" s="58">
        <v>45</v>
      </c>
      <c r="C8" s="59" t="s">
        <v>23</v>
      </c>
      <c r="D8" s="60">
        <v>21643.3411825236</v>
      </c>
      <c r="E8" s="60">
        <v>39372.601074865997</v>
      </c>
      <c r="F8" s="59" t="s">
        <v>20</v>
      </c>
      <c r="G8" s="96">
        <v>45</v>
      </c>
      <c r="H8" s="22"/>
      <c r="I8" s="142"/>
      <c r="J8" s="142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44" customHeight="1" x14ac:dyDescent="0.15">
      <c r="B9" s="62">
        <v>46</v>
      </c>
      <c r="C9" s="63" t="s">
        <v>29</v>
      </c>
      <c r="D9" s="97">
        <v>36097.790235445602</v>
      </c>
      <c r="E9" s="97">
        <v>58972.173669948199</v>
      </c>
      <c r="F9" s="95" t="s">
        <v>21</v>
      </c>
      <c r="G9" s="98">
        <v>46</v>
      </c>
      <c r="H9" s="22"/>
      <c r="I9" s="142"/>
      <c r="J9" s="142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44" customHeight="1" x14ac:dyDescent="0.15">
      <c r="B10" s="58">
        <v>47</v>
      </c>
      <c r="C10" s="59" t="s">
        <v>19</v>
      </c>
      <c r="D10" s="66">
        <v>40414.359523030798</v>
      </c>
      <c r="E10" s="66">
        <v>62361.961503185797</v>
      </c>
      <c r="F10" s="59" t="s">
        <v>22</v>
      </c>
      <c r="G10" s="96">
        <v>47</v>
      </c>
      <c r="H10" s="22"/>
      <c r="I10" s="142"/>
      <c r="J10" s="142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44" customHeight="1" x14ac:dyDescent="0.15">
      <c r="B11" s="214" t="s">
        <v>1</v>
      </c>
      <c r="C11" s="215"/>
      <c r="D11" s="67">
        <f>SUM(D8:D10)</f>
        <v>98155.490940999996</v>
      </c>
      <c r="E11" s="67">
        <f>SUM(E8:E10)</f>
        <v>160706.736248</v>
      </c>
      <c r="F11" s="214" t="s">
        <v>2</v>
      </c>
      <c r="G11" s="215"/>
      <c r="H11" s="22"/>
      <c r="I11" s="142"/>
      <c r="J11" s="14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20" customHeight="1" x14ac:dyDescent="0.15">
      <c r="B12" s="198" t="s">
        <v>82</v>
      </c>
      <c r="C12" s="198" t="s">
        <v>82</v>
      </c>
      <c r="D12" s="143"/>
      <c r="E12" s="143"/>
      <c r="F12" s="226" t="s">
        <v>151</v>
      </c>
      <c r="G12" s="227"/>
      <c r="H12" s="2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15">
      <c r="B13" s="3"/>
      <c r="C13" s="2"/>
      <c r="D13" s="2"/>
      <c r="E13" s="2"/>
      <c r="F13" s="2"/>
      <c r="G13" s="3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15">
      <c r="B14" s="3"/>
      <c r="C14" s="2"/>
      <c r="D14" s="2"/>
      <c r="E14" s="2"/>
      <c r="F14" s="2"/>
      <c r="G14" s="3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15">
      <c r="B15" s="3"/>
      <c r="C15" s="2"/>
      <c r="D15" s="2"/>
      <c r="E15" s="2"/>
      <c r="F15" s="2"/>
      <c r="G15" s="3"/>
      <c r="H15" s="22"/>
      <c r="I15" s="24"/>
      <c r="J15" s="24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15">
      <c r="B16" s="3"/>
      <c r="C16" s="2"/>
      <c r="D16" s="2"/>
      <c r="E16" s="2"/>
      <c r="F16" s="2"/>
      <c r="G16" s="3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15">
      <c r="B17" s="3"/>
      <c r="C17" s="2"/>
      <c r="D17" s="2"/>
      <c r="E17" s="2"/>
      <c r="F17" s="2"/>
      <c r="G17" s="3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15">
      <c r="B18" s="3"/>
      <c r="C18" s="2"/>
      <c r="D18" s="2"/>
      <c r="E18" s="2"/>
      <c r="F18" s="2"/>
      <c r="G18" s="3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15">
      <c r="B19" s="3"/>
      <c r="C19" s="2"/>
      <c r="D19" s="2"/>
      <c r="E19" s="2"/>
      <c r="F19" s="2"/>
      <c r="G19" s="3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15">
      <c r="B20" s="3"/>
      <c r="C20" s="2"/>
      <c r="D20" s="2"/>
      <c r="E20" s="2"/>
      <c r="F20" s="2"/>
      <c r="G20" s="3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15">
      <c r="B21" s="3"/>
      <c r="C21" s="2"/>
      <c r="D21" s="2"/>
      <c r="E21" s="2"/>
      <c r="F21" s="2"/>
      <c r="G21" s="3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15">
      <c r="B22" s="3"/>
      <c r="C22" s="2"/>
      <c r="D22" s="2"/>
      <c r="E22" s="2"/>
      <c r="F22" s="2"/>
      <c r="G22" s="3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15">
      <c r="B23" s="3"/>
      <c r="C23" s="2"/>
      <c r="D23" s="2"/>
      <c r="E23" s="2"/>
      <c r="F23" s="2"/>
      <c r="G23" s="3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15">
      <c r="B24" s="3"/>
      <c r="C24" s="2"/>
      <c r="D24" s="2"/>
      <c r="E24" s="2"/>
      <c r="F24" s="2"/>
      <c r="G24" s="3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15">
      <c r="B25" s="3"/>
      <c r="C25" s="2"/>
      <c r="D25" s="2"/>
      <c r="E25" s="2"/>
      <c r="F25" s="2"/>
      <c r="G25" s="3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15">
      <c r="B26" s="3"/>
      <c r="C26" s="2"/>
      <c r="D26" s="2"/>
      <c r="E26" s="2"/>
      <c r="F26" s="2"/>
      <c r="G26" s="3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15">
      <c r="B27" s="3"/>
      <c r="C27" s="2"/>
      <c r="D27" s="2"/>
      <c r="E27" s="2"/>
      <c r="F27" s="2"/>
      <c r="G27" s="3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15">
      <c r="B28" s="3"/>
      <c r="C28" s="2"/>
      <c r="D28" s="2"/>
      <c r="E28" s="2"/>
      <c r="F28" s="2"/>
      <c r="G28" s="3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15">
      <c r="B29" s="3"/>
      <c r="C29" s="2"/>
      <c r="D29" s="2"/>
      <c r="E29" s="2"/>
      <c r="F29" s="2"/>
      <c r="G29" s="3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15">
      <c r="B30" s="3"/>
      <c r="C30" s="2"/>
      <c r="D30" s="2"/>
      <c r="E30" s="2"/>
      <c r="F30" s="2"/>
      <c r="G30" s="3"/>
      <c r="H30" s="2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15">
      <c r="B31" s="3"/>
      <c r="C31" s="2"/>
      <c r="D31" s="2"/>
      <c r="E31" s="2"/>
      <c r="F31" s="2"/>
      <c r="G31" s="3"/>
      <c r="H31" s="2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15">
      <c r="B32" s="3"/>
      <c r="C32" s="2"/>
      <c r="D32" s="2"/>
      <c r="E32" s="2"/>
      <c r="F32" s="2"/>
      <c r="G32" s="3"/>
      <c r="H32" s="2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15">
      <c r="B33" s="3"/>
      <c r="C33" s="2"/>
      <c r="D33" s="2"/>
      <c r="E33" s="2"/>
      <c r="F33" s="2"/>
      <c r="G33" s="3"/>
      <c r="H33" s="2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15">
      <c r="B34" s="3"/>
      <c r="C34" s="2"/>
      <c r="D34" s="2"/>
      <c r="E34" s="2"/>
      <c r="F34" s="2"/>
      <c r="G34" s="3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15">
      <c r="B35" s="3"/>
      <c r="C35" s="2"/>
      <c r="D35" s="2"/>
      <c r="E35" s="2"/>
      <c r="F35" s="2"/>
      <c r="G35" s="3"/>
      <c r="H35" s="2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15">
      <c r="B36" s="3"/>
      <c r="C36" s="2"/>
      <c r="D36" s="2"/>
      <c r="E36" s="2"/>
      <c r="F36" s="2"/>
      <c r="G36" s="3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15">
      <c r="B37" s="3"/>
      <c r="C37" s="2"/>
      <c r="D37" s="2"/>
      <c r="E37" s="2"/>
      <c r="F37" s="2"/>
      <c r="G37" s="3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15">
      <c r="B38" s="3"/>
      <c r="C38" s="2"/>
      <c r="D38" s="2"/>
      <c r="E38" s="2"/>
      <c r="F38" s="2"/>
      <c r="G38" s="3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3"/>
      <c r="C39" s="2"/>
      <c r="D39" s="2"/>
      <c r="E39" s="2"/>
      <c r="F39" s="2"/>
      <c r="G39" s="3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15">
      <c r="B40" s="3"/>
      <c r="C40" s="2"/>
      <c r="D40" s="2"/>
      <c r="E40" s="2"/>
      <c r="F40" s="2"/>
      <c r="G40" s="3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15">
      <c r="B41" s="3"/>
      <c r="C41" s="2"/>
      <c r="D41" s="2"/>
      <c r="E41" s="2"/>
      <c r="F41" s="2"/>
      <c r="G41" s="3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15">
      <c r="B42" s="3"/>
      <c r="C42" s="2"/>
      <c r="D42" s="2"/>
      <c r="E42" s="2"/>
      <c r="F42" s="2"/>
      <c r="G42" s="3"/>
      <c r="H42" s="22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15">
      <c r="B43" s="3"/>
      <c r="C43" s="2"/>
      <c r="D43" s="2"/>
      <c r="E43" s="2"/>
      <c r="F43" s="2"/>
      <c r="G43" s="3"/>
      <c r="H43" s="22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15">
      <c r="B44" s="3"/>
      <c r="C44" s="2"/>
      <c r="D44" s="2"/>
      <c r="E44" s="2"/>
      <c r="F44" s="2"/>
      <c r="G44" s="3"/>
      <c r="H44" s="2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15">
      <c r="B45" s="3"/>
      <c r="C45" s="2"/>
      <c r="D45" s="2"/>
      <c r="E45" s="2"/>
      <c r="F45" s="2"/>
      <c r="G45" s="3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2:27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2:27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27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2:27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2:27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2:27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2:27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2:27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2:27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2:27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2:27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2:27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2:27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2:27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2:27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2:27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2:27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27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27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2:27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</sheetData>
  <mergeCells count="11">
    <mergeCell ref="B12:C12"/>
    <mergeCell ref="F12:G12"/>
    <mergeCell ref="B11:C11"/>
    <mergeCell ref="F11:G11"/>
    <mergeCell ref="B2:C2"/>
    <mergeCell ref="F2:G2"/>
    <mergeCell ref="B6:C7"/>
    <mergeCell ref="F6:G7"/>
    <mergeCell ref="B3:F3"/>
    <mergeCell ref="B4:F4"/>
    <mergeCell ref="B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47"/>
  <sheetViews>
    <sheetView rightToLeft="1" workbookViewId="0">
      <selection activeCell="E12" sqref="E12:F1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2.5" customWidth="1"/>
    <col min="5" max="5" width="45.6640625" customWidth="1"/>
    <col min="6" max="6" width="4.33203125" customWidth="1"/>
    <col min="8" max="8" width="13.83203125" bestFit="1" customWidth="1"/>
  </cols>
  <sheetData>
    <row r="1" spans="1:27" s="20" customFormat="1" ht="59.25" customHeight="1" x14ac:dyDescent="0.15"/>
    <row r="2" spans="1:27" s="51" customFormat="1" ht="20" customHeight="1" x14ac:dyDescent="0.15">
      <c r="A2" s="20"/>
      <c r="B2" s="228" t="s">
        <v>15</v>
      </c>
      <c r="C2" s="228"/>
      <c r="D2" s="48"/>
      <c r="E2" s="229" t="s">
        <v>16</v>
      </c>
      <c r="F2" s="229"/>
      <c r="G2" s="49"/>
      <c r="H2" s="50"/>
      <c r="I2" s="50"/>
      <c r="J2" s="50"/>
      <c r="K2" s="50"/>
      <c r="L2" s="50"/>
      <c r="M2" s="50"/>
      <c r="N2" s="50"/>
      <c r="O2" s="5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0" customHeight="1" x14ac:dyDescent="0.15">
      <c r="B3" s="230" t="s">
        <v>115</v>
      </c>
      <c r="C3" s="231"/>
      <c r="D3" s="231"/>
      <c r="E3" s="231"/>
      <c r="F3" s="232"/>
      <c r="G3" s="2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" customHeight="1" x14ac:dyDescent="0.15">
      <c r="B4" s="161" t="s">
        <v>133</v>
      </c>
      <c r="C4" s="233"/>
      <c r="D4" s="233"/>
      <c r="E4" s="233"/>
      <c r="F4" s="234"/>
      <c r="G4" s="2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20" customHeight="1" x14ac:dyDescent="0.15">
      <c r="B5" s="223" t="s">
        <v>114</v>
      </c>
      <c r="C5" s="224"/>
      <c r="D5" s="224"/>
      <c r="E5" s="224"/>
      <c r="F5" s="224"/>
      <c r="G5" s="20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30" customHeight="1" x14ac:dyDescent="0.15">
      <c r="B6" s="218" t="s">
        <v>0</v>
      </c>
      <c r="C6" s="219"/>
      <c r="D6" s="99" t="s">
        <v>7</v>
      </c>
      <c r="E6" s="218" t="s">
        <v>3</v>
      </c>
      <c r="F6" s="219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0" customHeight="1" x14ac:dyDescent="0.15">
      <c r="B7" s="220"/>
      <c r="C7" s="221"/>
      <c r="D7" s="105" t="s">
        <v>10</v>
      </c>
      <c r="E7" s="220"/>
      <c r="F7" s="221"/>
      <c r="G7" s="2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39" customHeight="1" x14ac:dyDescent="0.15">
      <c r="B8" s="58">
        <v>45</v>
      </c>
      <c r="C8" s="59" t="s">
        <v>23</v>
      </c>
      <c r="D8" s="60">
        <v>14916.9816753424</v>
      </c>
      <c r="E8" s="59" t="s">
        <v>20</v>
      </c>
      <c r="F8" s="100">
        <v>45</v>
      </c>
      <c r="G8" s="22"/>
      <c r="H8" s="3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39" customHeight="1" x14ac:dyDescent="0.15">
      <c r="B9" s="62">
        <v>46</v>
      </c>
      <c r="C9" s="63" t="s">
        <v>29</v>
      </c>
      <c r="D9" s="101">
        <v>21112.6017845026</v>
      </c>
      <c r="E9" s="95" t="s">
        <v>21</v>
      </c>
      <c r="F9" s="102">
        <v>46</v>
      </c>
      <c r="G9" s="22"/>
      <c r="H9" s="3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39" customHeight="1" x14ac:dyDescent="0.15">
      <c r="B10" s="58">
        <v>47</v>
      </c>
      <c r="C10" s="59" t="s">
        <v>19</v>
      </c>
      <c r="D10" s="60">
        <v>14597.205726155</v>
      </c>
      <c r="E10" s="59" t="s">
        <v>22</v>
      </c>
      <c r="F10" s="100">
        <v>47</v>
      </c>
      <c r="G10" s="22"/>
      <c r="H10" s="3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39" customHeight="1" x14ac:dyDescent="0.15">
      <c r="B11" s="218" t="s">
        <v>1</v>
      </c>
      <c r="C11" s="219"/>
      <c r="D11" s="67">
        <v>50626.789186000002</v>
      </c>
      <c r="E11" s="218" t="s">
        <v>2</v>
      </c>
      <c r="F11" s="219"/>
      <c r="G11" s="22"/>
      <c r="H11" s="3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x14ac:dyDescent="0.15">
      <c r="B12" s="198" t="s">
        <v>82</v>
      </c>
      <c r="C12" s="198" t="s">
        <v>82</v>
      </c>
      <c r="D12" s="143"/>
      <c r="E12" s="235" t="s">
        <v>151</v>
      </c>
      <c r="F12" s="236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15">
      <c r="B13" s="2"/>
      <c r="C13" s="2"/>
      <c r="D13" s="35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15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15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15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15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15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15">
      <c r="B19" s="2"/>
      <c r="C19" s="2"/>
      <c r="D19" s="2"/>
      <c r="E19" s="2"/>
      <c r="F19" s="2"/>
      <c r="G19" s="22"/>
      <c r="H19" s="24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15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15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15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15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15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15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15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15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15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15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15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15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15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15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15">
      <c r="B34" s="2"/>
      <c r="C34" s="2"/>
      <c r="D34" s="2"/>
      <c r="E34" s="2"/>
      <c r="F34" s="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15">
      <c r="B35" s="2"/>
      <c r="C35" s="2"/>
      <c r="D35" s="2"/>
      <c r="E35" s="2"/>
      <c r="F35" s="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15">
      <c r="B36" s="2"/>
      <c r="C36" s="2"/>
      <c r="D36" s="2"/>
      <c r="E36" s="2"/>
      <c r="F36" s="2"/>
      <c r="G36" s="2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15">
      <c r="B37" s="2"/>
      <c r="C37" s="2"/>
      <c r="D37" s="2"/>
      <c r="E37" s="2"/>
      <c r="F37" s="2"/>
      <c r="G37" s="2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15">
      <c r="B38" s="2"/>
      <c r="C38" s="2"/>
      <c r="D38" s="2"/>
      <c r="E38" s="2"/>
      <c r="F38" s="2"/>
      <c r="G38" s="2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"/>
      <c r="C39" s="2"/>
      <c r="D39" s="2"/>
      <c r="E39" s="2"/>
      <c r="F39" s="2"/>
      <c r="G39" s="2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15">
      <c r="B40" s="2"/>
      <c r="C40" s="2"/>
      <c r="D40" s="2"/>
      <c r="E40" s="2"/>
      <c r="F40" s="2"/>
      <c r="G40" s="2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15">
      <c r="B41" s="2"/>
      <c r="C41" s="2"/>
      <c r="D41" s="2"/>
      <c r="E41" s="2"/>
      <c r="F41" s="2"/>
      <c r="G41" s="2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15">
      <c r="B42" s="2"/>
      <c r="C42" s="2"/>
      <c r="D42" s="2"/>
      <c r="E42" s="2"/>
      <c r="F42" s="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15">
      <c r="B43" s="2"/>
      <c r="C43" s="2"/>
      <c r="D43" s="2"/>
      <c r="E43" s="2"/>
      <c r="F43" s="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15">
      <c r="B44" s="2"/>
      <c r="C44" s="2"/>
      <c r="D44" s="2"/>
      <c r="E44" s="2"/>
      <c r="F44" s="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15">
      <c r="B45" s="2"/>
      <c r="C45" s="2"/>
      <c r="D45" s="2"/>
      <c r="E45" s="2"/>
      <c r="F45" s="2"/>
      <c r="G45" s="2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15">
      <c r="B46" s="2"/>
      <c r="C46" s="2"/>
      <c r="D46" s="2"/>
      <c r="E46" s="2"/>
      <c r="F46" s="2"/>
      <c r="G46" s="2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15"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</sheetData>
  <mergeCells count="11">
    <mergeCell ref="B12:C12"/>
    <mergeCell ref="E12:F12"/>
    <mergeCell ref="B11:C11"/>
    <mergeCell ref="E11:F11"/>
    <mergeCell ref="B2:C2"/>
    <mergeCell ref="E2:F2"/>
    <mergeCell ref="B3:F3"/>
    <mergeCell ref="B4:F4"/>
    <mergeCell ref="B6:C7"/>
    <mergeCell ref="E6:F7"/>
    <mergeCell ref="B5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73"/>
  <sheetViews>
    <sheetView rightToLeft="1" workbookViewId="0">
      <selection activeCell="F12" sqref="B12:F1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2.6640625" customWidth="1"/>
    <col min="5" max="5" width="45.6640625" customWidth="1"/>
    <col min="6" max="6" width="4.33203125" customWidth="1"/>
    <col min="8" max="8" width="15.1640625" bestFit="1" customWidth="1"/>
  </cols>
  <sheetData>
    <row r="1" spans="1:49" s="20" customFormat="1" ht="57.75" customHeight="1" x14ac:dyDescent="0.15"/>
    <row r="2" spans="1:49" s="51" customFormat="1" ht="20" customHeight="1" x14ac:dyDescent="0.15">
      <c r="A2" s="20"/>
      <c r="B2" s="228" t="s">
        <v>17</v>
      </c>
      <c r="C2" s="228"/>
      <c r="D2" s="48"/>
      <c r="E2" s="229" t="s">
        <v>18</v>
      </c>
      <c r="F2" s="229"/>
      <c r="G2" s="5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20" customHeight="1" x14ac:dyDescent="0.15">
      <c r="B3" s="165" t="s">
        <v>116</v>
      </c>
      <c r="C3" s="166"/>
      <c r="D3" s="166"/>
      <c r="E3" s="166"/>
      <c r="F3" s="222"/>
      <c r="G3" s="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20" customHeight="1" x14ac:dyDescent="0.15">
      <c r="B4" s="161" t="s">
        <v>134</v>
      </c>
      <c r="C4" s="233"/>
      <c r="D4" s="233"/>
      <c r="E4" s="233"/>
      <c r="F4" s="234"/>
      <c r="G4" s="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ht="20" customHeight="1" x14ac:dyDescent="0.15">
      <c r="B5" s="211" t="s">
        <v>96</v>
      </c>
      <c r="C5" s="212"/>
      <c r="D5" s="212"/>
      <c r="E5" s="212"/>
      <c r="F5" s="212"/>
      <c r="G5" s="20"/>
      <c r="H5" s="41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</row>
    <row r="6" spans="1:49" ht="30" customHeight="1" x14ac:dyDescent="0.15">
      <c r="B6" s="160" t="s">
        <v>0</v>
      </c>
      <c r="C6" s="159"/>
      <c r="D6" s="105" t="s">
        <v>11</v>
      </c>
      <c r="E6" s="160" t="s">
        <v>3</v>
      </c>
      <c r="F6" s="159"/>
      <c r="G6" s="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30" customHeight="1" x14ac:dyDescent="0.15">
      <c r="B7" s="167"/>
      <c r="C7" s="168"/>
      <c r="D7" s="105" t="s">
        <v>12</v>
      </c>
      <c r="E7" s="167"/>
      <c r="F7" s="168"/>
      <c r="G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ht="44" customHeight="1" x14ac:dyDescent="0.15">
      <c r="B8" s="103">
        <v>45</v>
      </c>
      <c r="C8" s="59" t="s">
        <v>23</v>
      </c>
      <c r="D8" s="60">
        <v>33576.206279935599</v>
      </c>
      <c r="E8" s="59" t="s">
        <v>20</v>
      </c>
      <c r="F8" s="100">
        <v>45</v>
      </c>
      <c r="G8" s="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44" customHeight="1" x14ac:dyDescent="0.15">
      <c r="B9" s="104">
        <v>46</v>
      </c>
      <c r="C9" s="95" t="s">
        <v>29</v>
      </c>
      <c r="D9" s="101">
        <v>79839.614084326313</v>
      </c>
      <c r="E9" s="95" t="s">
        <v>21</v>
      </c>
      <c r="F9" s="102">
        <v>46</v>
      </c>
      <c r="G9" s="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ht="44" customHeight="1" x14ac:dyDescent="0.15">
      <c r="B10" s="103">
        <v>47</v>
      </c>
      <c r="C10" s="59" t="s">
        <v>19</v>
      </c>
      <c r="D10" s="60">
        <v>19283.944210417769</v>
      </c>
      <c r="E10" s="59" t="s">
        <v>22</v>
      </c>
      <c r="F10" s="100">
        <v>47</v>
      </c>
      <c r="G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ht="44" customHeight="1" x14ac:dyDescent="0.15">
      <c r="B11" s="160" t="s">
        <v>1</v>
      </c>
      <c r="C11" s="159"/>
      <c r="D11" s="106">
        <v>31234.62483151599</v>
      </c>
      <c r="E11" s="160" t="s">
        <v>2</v>
      </c>
      <c r="F11" s="159"/>
      <c r="G11" s="2"/>
      <c r="H11" s="3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20" customHeight="1" x14ac:dyDescent="0.15">
      <c r="B12" s="198" t="s">
        <v>82</v>
      </c>
      <c r="C12" s="198" t="s">
        <v>82</v>
      </c>
      <c r="D12" s="143"/>
      <c r="E12" s="143"/>
      <c r="F12" s="144" t="s">
        <v>151</v>
      </c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49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2:49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2:49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2:49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2:49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2:49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2:49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2:49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2:49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</row>
    <row r="25" spans="2:49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</row>
    <row r="26" spans="2:49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</row>
    <row r="27" spans="2:49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</row>
    <row r="28" spans="2:49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</row>
    <row r="29" spans="2:49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</row>
    <row r="30" spans="2:49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2:49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2:49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</row>
    <row r="33" spans="2:49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</row>
    <row r="34" spans="2:49" x14ac:dyDescent="0.15">
      <c r="B34" s="2"/>
      <c r="C34" s="2"/>
      <c r="D34" s="2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</row>
    <row r="35" spans="2:49" x14ac:dyDescent="0.15">
      <c r="B35" s="2"/>
      <c r="C35" s="2"/>
      <c r="D35" s="2"/>
      <c r="E35" s="2"/>
      <c r="F35" s="2"/>
      <c r="G35" s="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</row>
    <row r="36" spans="2:49" x14ac:dyDescent="0.15">
      <c r="B36" s="2"/>
      <c r="C36" s="2"/>
      <c r="D36" s="2"/>
      <c r="E36" s="2"/>
      <c r="F36" s="2"/>
      <c r="G36" s="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</row>
    <row r="37" spans="2:49" x14ac:dyDescent="0.15">
      <c r="B37" s="2"/>
      <c r="C37" s="2"/>
      <c r="D37" s="2"/>
      <c r="E37" s="2"/>
      <c r="F37" s="2"/>
      <c r="G37" s="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2:49" x14ac:dyDescent="0.15">
      <c r="B38" s="2"/>
      <c r="C38" s="2"/>
      <c r="D38" s="2"/>
      <c r="E38" s="2"/>
      <c r="F38" s="2"/>
      <c r="G38" s="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2:49" x14ac:dyDescent="0.15">
      <c r="B39" s="2"/>
      <c r="C39" s="2"/>
      <c r="D39" s="2"/>
      <c r="E39" s="2"/>
      <c r="F39" s="2"/>
      <c r="G39" s="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</row>
    <row r="40" spans="2:49" x14ac:dyDescent="0.15">
      <c r="B40" s="2"/>
      <c r="C40" s="2"/>
      <c r="D40" s="2"/>
      <c r="E40" s="2"/>
      <c r="F40" s="2"/>
      <c r="G40" s="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2:49" x14ac:dyDescent="0.15">
      <c r="B41" s="2"/>
      <c r="C41" s="2"/>
      <c r="D41" s="2"/>
      <c r="E41" s="2"/>
      <c r="F41" s="2"/>
      <c r="G41" s="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2:49" x14ac:dyDescent="0.15">
      <c r="B42" s="22"/>
      <c r="C42" s="22"/>
      <c r="D42" s="22"/>
      <c r="E42" s="22"/>
      <c r="F42" s="2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2:49" x14ac:dyDescent="0.15">
      <c r="B43" s="22"/>
      <c r="C43" s="22"/>
      <c r="D43" s="22"/>
      <c r="E43" s="22"/>
      <c r="F43" s="2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2:49" x14ac:dyDescent="0.15">
      <c r="B44" s="22"/>
      <c r="C44" s="22"/>
      <c r="D44" s="22"/>
      <c r="E44" s="22"/>
      <c r="F44" s="2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  <row r="45" spans="2:49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</row>
    <row r="46" spans="2:49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2:49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</row>
    <row r="48" spans="2:49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2:49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2:49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2:49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2:49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2:4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4" spans="2:49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2:49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2:49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</row>
    <row r="57" spans="2:49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</row>
    <row r="58" spans="2:49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</row>
    <row r="59" spans="2:49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</row>
    <row r="60" spans="2:49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</row>
    <row r="61" spans="2:4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</row>
    <row r="62" spans="2:4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</row>
    <row r="63" spans="2:4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2:4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</row>
    <row r="65" spans="2:49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</row>
    <row r="66" spans="2:49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</row>
    <row r="67" spans="2:49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</row>
    <row r="68" spans="2:49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</row>
    <row r="69" spans="2:49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2:49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</row>
    <row r="71" spans="2:49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</row>
    <row r="72" spans="2:49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2:49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</row>
  </sheetData>
  <mergeCells count="10">
    <mergeCell ref="B12:C12"/>
    <mergeCell ref="B11:C11"/>
    <mergeCell ref="E11:F11"/>
    <mergeCell ref="B4:F4"/>
    <mergeCell ref="B2:C2"/>
    <mergeCell ref="E2:F2"/>
    <mergeCell ref="B3:F3"/>
    <mergeCell ref="B6:C7"/>
    <mergeCell ref="E6:F7"/>
    <mergeCell ref="B5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المحتويات</vt:lpstr>
      <vt:lpstr>المنشآت</vt:lpstr>
      <vt:lpstr>المشتغلون السعوديون</vt:lpstr>
      <vt:lpstr>المشتغلين غير السعوديين</vt:lpstr>
      <vt:lpstr>جملة المشتغلين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هل حصلت على قرض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Microsoft Office User</cp:lastModifiedBy>
  <cp:lastPrinted>2019-11-10T07:45:33Z</cp:lastPrinted>
  <dcterms:created xsi:type="dcterms:W3CDTF">2013-09-02T09:54:48Z</dcterms:created>
  <dcterms:modified xsi:type="dcterms:W3CDTF">2020-03-21T13:26:24Z</dcterms:modified>
</cp:coreProperties>
</file>