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البيانات الخام للمسوح الربع الاول والمقامه في الربع الثاني مسح التجارة\متطلبات النشر النهائية\متطلبات النشر الاخيرة\"/>
    </mc:Choice>
  </mc:AlternateContent>
  <xr:revisionPtr revIDLastSave="0" documentId="8_{7080E3FC-41E0-4BFB-92E6-688223B3509C}" xr6:coauthVersionLast="43" xr6:coauthVersionMax="43" xr10:uidLastSave="{00000000-0000-0000-0000-000000000000}"/>
  <bookViews>
    <workbookView xWindow="-120" yWindow="-120" windowWidth="29040" windowHeight="15840" tabRatio="957" activeTab="2" xr2:uid="{00000000-000D-0000-FFFF-FFFF00000000}"/>
  </bookViews>
  <sheets>
    <sheet name="Contents" sheetId="71" r:id="rId1"/>
    <sheet name="Establishments" sheetId="49" r:id="rId2"/>
    <sheet name="employees by Sex , Nationality" sheetId="72" r:id="rId3"/>
    <sheet name="employees by areas " sheetId="73" r:id="rId4"/>
    <sheet name="Employees  By Age Groups" sheetId="74" r:id="rId5"/>
    <sheet name="Average Compensation" sheetId="53" r:id="rId6"/>
    <sheet name="Expendetures and Revenues" sheetId="54" r:id="rId7"/>
    <sheet name="Operating Surplus" sheetId="56" r:id="rId8"/>
    <sheet name="Productivity Rate" sheetId="57" r:id="rId9"/>
    <sheet name="Internet Sales" sheetId="58" r:id="rId10"/>
    <sheet name="Accounting Books" sheetId="60" r:id="rId11"/>
    <sheet name="Accounting Systems" sheetId="63" r:id="rId12"/>
    <sheet name="Requirements for Saudis" sheetId="64" r:id="rId13"/>
    <sheet name="Requirements for Non-Saudi" sheetId="65" r:id="rId14"/>
    <sheet name="Website" sheetId="67" r:id="rId15"/>
    <sheet name="Intermediate Sites" sheetId="68" r:id="rId16"/>
    <sheet name="Evaluation of Goverment Service" sheetId="69" r:id="rId17"/>
    <sheet name="Receiving Financing Loans" sheetId="70" r:id="rId18"/>
  </sheets>
  <externalReferences>
    <externalReference r:id="rId19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74" l="1"/>
  <c r="L8" i="74"/>
  <c r="K8" i="74"/>
  <c r="J8" i="74"/>
  <c r="I8" i="74"/>
  <c r="H8" i="74"/>
  <c r="G8" i="74"/>
  <c r="F8" i="74"/>
  <c r="E8" i="74"/>
  <c r="D8" i="74"/>
  <c r="C8" i="74"/>
  <c r="N7" i="74"/>
  <c r="N6" i="74"/>
  <c r="N5" i="74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P8" i="73"/>
  <c r="P7" i="73"/>
  <c r="P6" i="73"/>
  <c r="N8" i="74" l="1"/>
  <c r="P9" i="73"/>
</calcChain>
</file>

<file path=xl/sharedStrings.xml><?xml version="1.0" encoding="utf-8"?>
<sst xmlns="http://schemas.openxmlformats.org/spreadsheetml/2006/main" count="339" uniqueCount="169">
  <si>
    <t>النشاط الاقتصادي</t>
  </si>
  <si>
    <t>الجملة</t>
  </si>
  <si>
    <t>Total</t>
  </si>
  <si>
    <t>Economic activity</t>
  </si>
  <si>
    <t>جدول 1</t>
  </si>
  <si>
    <t>Table 1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</si>
  <si>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</si>
  <si>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</si>
  <si>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</si>
  <si>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</si>
  <si>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</si>
  <si>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</si>
  <si>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</si>
  <si>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</si>
  <si>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</si>
  <si>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</si>
  <si>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</si>
  <si>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</si>
  <si>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</si>
  <si>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جدول 9</t>
  </si>
  <si>
    <t>Table 9</t>
  </si>
  <si>
    <t>تجارة الجملة، باستثناء المركبات ذات المحركات والدراجات النارية</t>
  </si>
  <si>
    <t>Table 10</t>
  </si>
  <si>
    <t>جدول 11</t>
  </si>
  <si>
    <t>Table 11</t>
  </si>
  <si>
    <t>جدول 13</t>
  </si>
  <si>
    <t>Table 13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</si>
  <si>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</si>
  <si>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</si>
  <si>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</si>
  <si>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</si>
  <si>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</si>
  <si>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</si>
  <si>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</si>
  <si>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</si>
  <si>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</si>
  <si>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</si>
  <si>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Table 12</t>
  </si>
  <si>
    <t>Contents</t>
  </si>
  <si>
    <t>Website</t>
  </si>
  <si>
    <t>Accounting Systems</t>
  </si>
  <si>
    <t>Accounting Books</t>
  </si>
  <si>
    <t>Productivity Rate</t>
  </si>
  <si>
    <t>Operating Surplus</t>
  </si>
  <si>
    <t>Average Compensation</t>
  </si>
  <si>
    <t>Evaluation of Government Services</t>
  </si>
  <si>
    <t>Establishments</t>
  </si>
  <si>
    <t>Expendetures and Revenues</t>
  </si>
  <si>
    <t>Employment Requirements for Saudis</t>
  </si>
  <si>
    <t>Intermediate Sites</t>
  </si>
  <si>
    <t xml:space="preserve">Receiving Financing Loans </t>
  </si>
  <si>
    <t>Employment Requirements for Non-Saudis</t>
  </si>
  <si>
    <t>Internet Sales</t>
  </si>
  <si>
    <t>الرياض</t>
  </si>
  <si>
    <t>Riyadh</t>
  </si>
  <si>
    <t>مكة المكرمة</t>
  </si>
  <si>
    <t>Makkah</t>
  </si>
  <si>
    <t>المدينة المنورة</t>
  </si>
  <si>
    <t>Madinah</t>
  </si>
  <si>
    <t>القصيم</t>
  </si>
  <si>
    <t>Qassim</t>
  </si>
  <si>
    <t>المنطقة الشرقية</t>
  </si>
  <si>
    <t>Easte. Prov.</t>
  </si>
  <si>
    <t>عسير</t>
  </si>
  <si>
    <t>Asir</t>
  </si>
  <si>
    <t>تبوك</t>
  </si>
  <si>
    <t>Tabuk</t>
  </si>
  <si>
    <t>حائل</t>
  </si>
  <si>
    <t>Hail</t>
  </si>
  <si>
    <t>الحدود الشمالية</t>
  </si>
  <si>
    <t>North.Bord.</t>
  </si>
  <si>
    <t>جازان</t>
  </si>
  <si>
    <t>Jazan</t>
  </si>
  <si>
    <t>نجران</t>
  </si>
  <si>
    <t>Najran</t>
  </si>
  <si>
    <t>الباحة</t>
  </si>
  <si>
    <t>AL - Baha</t>
  </si>
  <si>
    <t>الجوف</t>
  </si>
  <si>
    <t>AL - Jouf</t>
  </si>
  <si>
    <t>عدد المنشآت حسب النشاط الاقتصادي خلال الربع الاول 2019</t>
  </si>
  <si>
    <t>No. of establishments by economic activity,1st.Qrt. 2019</t>
  </si>
  <si>
    <t xml:space="preserve"> عدد المشتغلون حسب الجنس والجنسية والنشاط الاقتصادي في الربع الأول 2019</t>
  </si>
  <si>
    <t xml:space="preserve">النشاط الاقتصادي  </t>
  </si>
  <si>
    <t>Economic activities</t>
  </si>
  <si>
    <t>تجارة الجملة ، باستثناء المركبات ذات المحركات والدراجات النارية</t>
  </si>
  <si>
    <t>عدد المشتغلون حسب المناطق الإدارية والنشاط الاقتصادي في الربع الأول 2019</t>
  </si>
  <si>
    <t>No. of  Employees  By Administrative Areas and Economic Activity,1st .Qrt. 2019</t>
  </si>
  <si>
    <t>الإجمالي</t>
  </si>
  <si>
    <t xml:space="preserve">Economic activities </t>
  </si>
  <si>
    <t>عدد المشتغلون  حسب الفئات العمرية والنشاط الاقتصادي في الربع الأول 2019</t>
  </si>
  <si>
    <t>No. of  Employees  By Age Groups and Economic Activity,1st .Qrt. 2019</t>
  </si>
  <si>
    <t xml:space="preserve">النشاط الاقتصادي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</si>
  <si>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</si>
  <si>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</si>
  <si>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</si>
  <si>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</si>
  <si>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</si>
  <si>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</si>
  <si>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</si>
  <si>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</si>
  <si>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</si>
  <si>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</si>
  <si>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</si>
  <si>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متوسط التعويضات الشهرية المدفوعة للمشتغلين حسب النشاط الاقتصادي خلال الربع الاول 2019</t>
  </si>
  <si>
    <t>Average monthly compensation paid to employees by economic activity,1st .Qrt. 2019</t>
  </si>
  <si>
    <t>جدول 10</t>
  </si>
  <si>
    <t>جدول12</t>
  </si>
  <si>
    <t>جدول 16</t>
  </si>
  <si>
    <t>Table 16</t>
  </si>
  <si>
    <t>جدول 17</t>
  </si>
  <si>
    <t>Table 17</t>
  </si>
  <si>
    <t>Operating expendetures and revenues by economic activity,1st .Qrt. 2019</t>
  </si>
  <si>
    <t>فائض التشغيل حسب النشاط الاقتصادي خلال الربع الاول 2019</t>
  </si>
  <si>
    <t>Operating surplus by economi activity,1st.Qrt. 2019</t>
  </si>
  <si>
    <t>معدل إنتاجية المشتغل الشهرية حسب النشاط الاقتصادي خلال الربع الاول 2019</t>
  </si>
  <si>
    <t>Monthly worker productivity by economi activity,1st .Qrt. 2019</t>
  </si>
  <si>
    <t>المبيعات الإلكترونية حسب النشاط الاقتصادي خلال الربع الاول 2019</t>
  </si>
  <si>
    <t>Value of internet sales by economic activity,1st .Qrt. 2019</t>
  </si>
  <si>
    <t>Percentage of establishments with accounting books by economic activity,1st.Qrt. 2019</t>
  </si>
  <si>
    <t>نسبة المنشآت التي تستخدم أنظمة محاسبية الكترونية حسب النشاط الاقتصادي خلال الربع الاول 2019</t>
  </si>
  <si>
    <t>Percentage of establishments using electronic accounting systems by economic activity,1st .Qrt. 2019</t>
  </si>
  <si>
    <t>متطلب التوظيف للسعوديين حسب النشاط الاقتصادي خلال الربع الاول 2019</t>
  </si>
  <si>
    <t>Employment requirements for Saudis by economic activity ,1st .Qrt. 2019</t>
  </si>
  <si>
    <t>متطلب التوظيف لغير السعوديين حسب النشاط الاقتصادي خلال الربع الاول 2019</t>
  </si>
  <si>
    <t>Employment requirements for non - Saudis by economic activity ,1st .Qrt. 2019</t>
  </si>
  <si>
    <t>نسبة المنشآت التي يتوفر لديها موقع إلكتروني حسب النشاط الاقتصادي خلال الربع الاول 2019</t>
  </si>
  <si>
    <t>Percentage of establishments that have a website by economic activity,1st.Qrt. 2019</t>
  </si>
  <si>
    <t>Percentage of establishments using intermediate sites for selling goods by economic activity,1st.Qrt. 2019</t>
  </si>
  <si>
    <t>Evaluation of government services to business activities,1st.Qrt. 2019</t>
  </si>
  <si>
    <t>نسبة المنشآت الحاصلة على قروض تمويلية حسب النشاط الاقتصادي خلال الربع الاول 2019</t>
  </si>
  <si>
    <t>Percentage of establishments receiving financing loans by economic activity,1st.Qrt. 2019</t>
  </si>
  <si>
    <t>تقييم الخدمات الحكومية تجاه الأنشطة التجارية خلال الربع الاول 2019</t>
  </si>
  <si>
    <t>نسبة المنشآت التي تستخدم مواقع وسيطة لبيع السلع حسب النشاط الاقتصادي خلال الربع الاول 2019</t>
  </si>
  <si>
    <t>نسبة المنشآت التي لديها دفاتر محاسبية حسب النشاط الاقتصادي خلال الربع الاول 2019</t>
  </si>
  <si>
    <t>No. of  employees by Sex , Nationality  And economic activity,1st .Qrt. 2019</t>
  </si>
  <si>
    <t>Source: Genral Authority Staistics ( Internal Trade Survey (Q1) 2019)</t>
  </si>
  <si>
    <t>Source: Genral Authority Staistics ( Internal Trade Survey  (Q1) 2019)</t>
  </si>
  <si>
    <t>Source:General Organization for Social Insurance</t>
  </si>
  <si>
    <t>employees by sex</t>
  </si>
  <si>
    <t>employees by areas</t>
  </si>
  <si>
    <t>employees by age groups</t>
  </si>
  <si>
    <t>عدد المنشآت
No. of establishments</t>
  </si>
  <si>
    <t xml:space="preserve">جدول  2 </t>
  </si>
  <si>
    <t>Table 2</t>
  </si>
  <si>
    <t xml:space="preserve">جدول  3 </t>
  </si>
  <si>
    <t>Table 3</t>
  </si>
  <si>
    <t xml:space="preserve">جدول 4 </t>
  </si>
  <si>
    <t>Table 4</t>
  </si>
  <si>
    <t>متوسط التعويضات 
Avg. compensation</t>
  </si>
  <si>
    <t>النفقات التشغيلية
Expendetures</t>
  </si>
  <si>
    <t>الإيرادات التشغيلية (المبيعات)
Revenues(Sales)</t>
  </si>
  <si>
    <t>النفقات والإيرادات التشغيلية ( المبيعات ) حسب النشاط الاقتصادي خلال الربع الاول 2019</t>
  </si>
  <si>
    <t>فائض التشغيل 
Operating surplus</t>
  </si>
  <si>
    <t xml:space="preserve">إنتاجية المشتغل
Worker productivity </t>
  </si>
  <si>
    <t>مبيعات الانترنت
Internet sales</t>
  </si>
  <si>
    <t>الإجمالي
Total</t>
  </si>
  <si>
    <t>ذكر
Male</t>
  </si>
  <si>
    <t>أنثى
Female</t>
  </si>
  <si>
    <t>الاجمالي
Total</t>
  </si>
  <si>
    <t>السعوديون
Saudis</t>
  </si>
  <si>
    <t>الغير سعوديين
Non Saudis</t>
  </si>
  <si>
    <t>نعم
Yes</t>
  </si>
  <si>
    <t>لا
No</t>
  </si>
  <si>
    <t>ثانوي
High School</t>
  </si>
  <si>
    <t>تقني
Technical</t>
  </si>
  <si>
    <t>جامعي
Academic</t>
  </si>
  <si>
    <t>أقل من ثانوي
less than High school</t>
  </si>
  <si>
    <t xml:space="preserve">         Internal Trade Survey for the, 1st.Qrt. 2019</t>
  </si>
  <si>
    <t xml:space="preserve">تقني
Technical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</si>
</sst>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0.0%"/>
    <numFmt numFmtId="165" formatCode="0.0000"/>
  </numFmts>
  <fonts count="3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Frutiger LT Arabic 45 Light"/>
    </font>
    <font>
      <b/>
      <sz val="11"/>
      <color theme="0"/>
      <name val="Frutiger LT Arabic 45 Light"/>
    </font>
    <font>
      <b/>
      <sz val="10"/>
      <color theme="1" tint="0.34998626667073579"/>
      <name val="Frutiger LT Arabic 45 Light"/>
    </font>
    <font>
      <sz val="10"/>
      <name val="Frutiger LT Arabic 45 Light"/>
    </font>
    <font>
      <b/>
      <sz val="7"/>
      <name val="Frutiger LT Arabic 45 Light"/>
    </font>
    <font>
      <b/>
      <sz val="8"/>
      <color theme="1" tint="0.499984740745262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0"/>
      <name val="Arial"/>
      <family val="2"/>
    </font>
    <font>
      <sz val="8"/>
      <name val="Neo Sans Arabic"/>
      <family val="2"/>
    </font>
    <font>
      <sz val="14"/>
      <color rgb="FF0070C0"/>
      <name val="Neo Sans Arabic"/>
      <family val="2"/>
    </font>
    <font>
      <sz val="10"/>
      <name val="Arial"/>
      <family val="2"/>
    </font>
    <font>
      <sz val="12"/>
      <name val="Sakkal Majalla"/>
    </font>
    <font>
      <sz val="8"/>
      <color theme="1" tint="0.499984740745262"/>
      <name val="Neo Sans Arabic"/>
      <family val="2"/>
      <charset val="178"/>
    </font>
    <font>
      <b/>
      <sz val="12"/>
      <name val="Sakkal Majalla"/>
    </font>
    <font>
      <sz val="8"/>
      <color theme="1" tint="0.499984740745262"/>
      <name val="Neo Sans Arabic"/>
      <family val="2"/>
    </font>
    <font>
      <sz val="16"/>
      <color theme="4" tint="-0.499984740745262"/>
      <name val="Neo Sans Arabic"/>
      <family val="2"/>
    </font>
    <font>
      <b/>
      <sz val="18"/>
      <color theme="0"/>
      <name val="Neo Sans Arabic"/>
      <family val="2"/>
    </font>
    <font>
      <b/>
      <sz val="14"/>
      <color theme="4" tint="-0.499984740745262"/>
      <name val="Neo Sans Arabic"/>
      <family val="2"/>
      <charset val="178"/>
    </font>
    <font>
      <sz val="14"/>
      <color theme="4" tint="-0.499984740745262"/>
      <name val="Neo Sans Arabic"/>
      <family val="2"/>
    </font>
    <font>
      <b/>
      <sz val="12"/>
      <color theme="0"/>
      <name val="Neo Sans Arabic"/>
      <family val="2"/>
    </font>
    <font>
      <sz val="12"/>
      <name val="Frutiger LT Arabic 45 Light"/>
    </font>
    <font>
      <sz val="7"/>
      <name val="Frutiger LT 55 Roman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9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13" fillId="0" borderId="8" xfId="0" applyFont="1" applyBorder="1"/>
    <xf numFmtId="0" fontId="4" fillId="0" borderId="8" xfId="11" applyFont="1" applyBorder="1" applyAlignment="1">
      <alignment vertical="center" wrapText="1" readingOrder="2"/>
    </xf>
    <xf numFmtId="0" fontId="5" fillId="0" borderId="8" xfId="11" applyFont="1" applyBorder="1" applyAlignment="1">
      <alignment vertical="center" wrapText="1" readingOrder="2"/>
    </xf>
    <xf numFmtId="10" fontId="8" fillId="3" borderId="8" xfId="63" applyNumberFormat="1" applyFont="1" applyFill="1" applyBorder="1" applyAlignment="1">
      <alignment horizontal="center" vertical="center" readingOrder="1"/>
    </xf>
    <xf numFmtId="10" fontId="8" fillId="2" borderId="8" xfId="63" applyNumberFormat="1" applyFont="1" applyFill="1" applyBorder="1" applyAlignment="1">
      <alignment horizontal="center" vertical="center" readingOrder="1"/>
    </xf>
    <xf numFmtId="164" fontId="8" fillId="3" borderId="8" xfId="63" applyNumberFormat="1" applyFont="1" applyFill="1" applyBorder="1" applyAlignment="1">
      <alignment horizontal="center" vertical="center" readingOrder="1"/>
    </xf>
    <xf numFmtId="164" fontId="8" fillId="2" borderId="8" xfId="63" applyNumberFormat="1" applyFont="1" applyFill="1" applyBorder="1" applyAlignment="1">
      <alignment horizontal="center" vertical="center" readingOrder="1"/>
    </xf>
    <xf numFmtId="165" fontId="0" fillId="0" borderId="8" xfId="0" applyNumberFormat="1" applyBorder="1"/>
    <xf numFmtId="0" fontId="0" fillId="0" borderId="11" xfId="0" applyBorder="1"/>
    <xf numFmtId="0" fontId="16" fillId="0" borderId="11" xfId="0" applyFont="1" applyBorder="1"/>
    <xf numFmtId="0" fontId="20" fillId="0" borderId="0" xfId="66" applyFon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0" fillId="0" borderId="0" xfId="66" applyFont="1"/>
    <xf numFmtId="0" fontId="20" fillId="0" borderId="0" xfId="67" applyFont="1" applyAlignment="1">
      <alignment horizontal="center" vertical="center"/>
    </xf>
    <xf numFmtId="0" fontId="20" fillId="0" borderId="0" xfId="67" applyFont="1"/>
    <xf numFmtId="0" fontId="23" fillId="0" borderId="8" xfId="0" applyFont="1" applyBorder="1"/>
    <xf numFmtId="0" fontId="20" fillId="0" borderId="8" xfId="66" applyFont="1" applyBorder="1" applyAlignment="1">
      <alignment horizontal="center" vertical="center"/>
    </xf>
    <xf numFmtId="49" fontId="22" fillId="4" borderId="8" xfId="66" applyNumberFormat="1" applyFont="1" applyFill="1" applyBorder="1" applyAlignment="1">
      <alignment horizontal="center" vertical="center" readingOrder="2"/>
    </xf>
    <xf numFmtId="0" fontId="20" fillId="4" borderId="8" xfId="66" applyFont="1" applyFill="1" applyBorder="1" applyAlignment="1">
      <alignment horizontal="center" vertical="center"/>
    </xf>
    <xf numFmtId="0" fontId="10" fillId="0" borderId="8" xfId="62" applyFont="1" applyFill="1" applyBorder="1" applyAlignment="1">
      <alignment vertical="center" wrapText="1" readingOrder="2"/>
    </xf>
    <xf numFmtId="0" fontId="10" fillId="0" borderId="8" xfId="65" quotePrefix="1" applyFont="1" applyFill="1" applyBorder="1" applyAlignment="1">
      <alignment vertical="center" wrapText="1" readingOrder="1"/>
    </xf>
    <xf numFmtId="0" fontId="0" fillId="0" borderId="8" xfId="0" applyFill="1" applyBorder="1"/>
    <xf numFmtId="0" fontId="21" fillId="4" borderId="8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 readingOrder="1"/>
    </xf>
    <xf numFmtId="0" fontId="11" fillId="2" borderId="8" xfId="0" applyFont="1" applyFill="1" applyBorder="1" applyAlignment="1">
      <alignment horizontal="center" vertical="center" readingOrder="1"/>
    </xf>
    <xf numFmtId="0" fontId="0" fillId="0" borderId="1" xfId="0" applyBorder="1"/>
    <xf numFmtId="0" fontId="0" fillId="0" borderId="12" xfId="0" applyBorder="1"/>
    <xf numFmtId="0" fontId="2" fillId="0" borderId="1" xfId="0" applyFont="1" applyBorder="1"/>
    <xf numFmtId="0" fontId="2" fillId="0" borderId="8" xfId="0" applyFont="1" applyBorder="1"/>
    <xf numFmtId="0" fontId="26" fillId="0" borderId="8" xfId="11" applyFont="1" applyBorder="1" applyAlignment="1">
      <alignment horizontal="center" vertical="center" wrapText="1" readingOrder="2"/>
    </xf>
    <xf numFmtId="0" fontId="27" fillId="0" borderId="8" xfId="11" applyFont="1" applyBorder="1" applyAlignment="1">
      <alignment horizontal="center" vertical="center" wrapText="1" readingOrder="2"/>
    </xf>
    <xf numFmtId="0" fontId="28" fillId="6" borderId="8" xfId="11" applyFont="1" applyFill="1" applyBorder="1" applyAlignment="1">
      <alignment horizontal="center" vertical="center" wrapText="1" readingOrder="2"/>
    </xf>
    <xf numFmtId="0" fontId="29" fillId="3" borderId="8" xfId="0" applyFont="1" applyFill="1" applyBorder="1" applyAlignment="1">
      <alignment horizontal="left" vertical="center" indent="1"/>
    </xf>
    <xf numFmtId="0" fontId="29" fillId="2" borderId="8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9" fillId="5" borderId="8" xfId="11" applyNumberFormat="1" applyFont="1" applyFill="1" applyBorder="1" applyAlignment="1">
      <alignment horizontal="center" vertical="center" wrapText="1" readingOrder="1"/>
    </xf>
    <xf numFmtId="0" fontId="29" fillId="3" borderId="8" xfId="25" applyFont="1" applyFill="1" applyBorder="1" applyAlignment="1">
      <alignment horizontal="right" vertical="center" wrapText="1" indent="1" readingOrder="2"/>
    </xf>
    <xf numFmtId="0" fontId="29" fillId="2" borderId="8" xfId="56" applyFont="1" applyFill="1" applyBorder="1" applyAlignment="1">
      <alignment horizontal="right" vertical="center" wrapText="1" indent="1"/>
    </xf>
    <xf numFmtId="0" fontId="11" fillId="3" borderId="8" xfId="25" applyNumberFormat="1" applyFont="1" applyFill="1" applyBorder="1" applyAlignment="1">
      <alignment horizontal="center" vertical="center" wrapText="1" readingOrder="1"/>
    </xf>
    <xf numFmtId="0" fontId="11" fillId="2" borderId="8" xfId="25" applyNumberFormat="1" applyFont="1" applyFill="1" applyBorder="1" applyAlignment="1">
      <alignment horizontal="center" vertical="center" wrapText="1" readingOrder="1"/>
    </xf>
    <xf numFmtId="0" fontId="20" fillId="0" borderId="8" xfId="66" applyFont="1" applyBorder="1"/>
    <xf numFmtId="0" fontId="20" fillId="0" borderId="8" xfId="67" applyFont="1" applyBorder="1" applyAlignment="1">
      <alignment horizontal="center" vertical="center"/>
    </xf>
    <xf numFmtId="0" fontId="20" fillId="0" borderId="8" xfId="67" applyFont="1" applyBorder="1"/>
    <xf numFmtId="0" fontId="26" fillId="0" borderId="7" xfId="11" applyFont="1" applyBorder="1" applyAlignment="1">
      <alignment horizontal="center" vertical="center" wrapText="1" readingOrder="2"/>
    </xf>
    <xf numFmtId="0" fontId="27" fillId="0" borderId="7" xfId="11" applyFont="1" applyBorder="1" applyAlignment="1">
      <alignment horizontal="center" vertical="center" wrapText="1" readingOrder="2"/>
    </xf>
    <xf numFmtId="49" fontId="22" fillId="4" borderId="8" xfId="66" applyNumberFormat="1" applyFont="1" applyFill="1" applyBorder="1" applyAlignment="1">
      <alignment horizontal="left" vertical="center" readingOrder="2"/>
    </xf>
    <xf numFmtId="0" fontId="20" fillId="4" borderId="8" xfId="66" applyFont="1" applyFill="1" applyBorder="1" applyAlignment="1">
      <alignment horizontal="left" vertical="center"/>
    </xf>
    <xf numFmtId="0" fontId="18" fillId="0" borderId="8" xfId="11" applyFont="1" applyBorder="1" applyAlignment="1">
      <alignment vertical="center" wrapText="1" readingOrder="2"/>
    </xf>
    <xf numFmtId="0" fontId="28" fillId="5" borderId="6" xfId="0" applyFont="1" applyFill="1" applyBorder="1" applyAlignment="1">
      <alignment horizontal="center" vertical="center" readingOrder="1"/>
    </xf>
    <xf numFmtId="0" fontId="0" fillId="0" borderId="16" xfId="0" applyBorder="1"/>
    <xf numFmtId="0" fontId="12" fillId="0" borderId="8" xfId="0" applyFont="1" applyBorder="1" applyAlignment="1"/>
    <xf numFmtId="0" fontId="28" fillId="5" borderId="6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28" fillId="5" borderId="2" xfId="0" applyFont="1" applyFill="1" applyBorder="1" applyAlignment="1">
      <alignment horizontal="center" vertical="center" readingOrder="1"/>
    </xf>
    <xf numFmtId="0" fontId="24" fillId="0" borderId="6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8" fillId="2" borderId="14" xfId="65" applyFont="1" applyFill="1" applyBorder="1"/>
    <xf numFmtId="0" fontId="8" fillId="2" borderId="15" xfId="65" applyFont="1" applyFill="1" applyBorder="1"/>
    <xf numFmtId="0" fontId="8" fillId="3" borderId="14" xfId="65" applyFont="1" applyFill="1" applyBorder="1"/>
    <xf numFmtId="0" fontId="8" fillId="3" borderId="15" xfId="65" applyFont="1" applyFill="1" applyBorder="1"/>
    <xf numFmtId="0" fontId="8" fillId="2" borderId="14" xfId="65" quotePrefix="1" applyFont="1" applyFill="1" applyBorder="1"/>
    <xf numFmtId="0" fontId="8" fillId="2" borderId="15" xfId="65" quotePrefix="1" applyFont="1" applyFill="1" applyBorder="1"/>
    <xf numFmtId="0" fontId="8" fillId="3" borderId="14" xfId="65" quotePrefix="1" applyFont="1" applyFill="1" applyBorder="1"/>
    <xf numFmtId="0" fontId="8" fillId="3" borderId="15" xfId="65" quotePrefix="1" applyFont="1" applyFill="1" applyBorder="1"/>
    <xf numFmtId="0" fontId="25" fillId="5" borderId="9" xfId="0" applyFont="1" applyFill="1" applyBorder="1" applyAlignment="1">
      <alignment horizontal="center" vertical="center" readingOrder="1"/>
    </xf>
    <xf numFmtId="0" fontId="25" fillId="5" borderId="0" xfId="0" applyFont="1" applyFill="1" applyBorder="1" applyAlignment="1">
      <alignment horizontal="center" vertical="center" readingOrder="1"/>
    </xf>
    <xf numFmtId="0" fontId="25" fillId="5" borderId="5" xfId="0" applyFont="1" applyFill="1" applyBorder="1" applyAlignment="1">
      <alignment horizontal="center" vertical="center" readingOrder="1"/>
    </xf>
    <xf numFmtId="0" fontId="25" fillId="5" borderId="10" xfId="0" applyFont="1" applyFill="1" applyBorder="1" applyAlignment="1">
      <alignment horizontal="center" vertical="center" readingOrder="1"/>
    </xf>
    <xf numFmtId="0" fontId="25" fillId="5" borderId="4" xfId="0" applyFont="1" applyFill="1" applyBorder="1" applyAlignment="1">
      <alignment horizontal="center" vertical="center" readingOrder="1"/>
    </xf>
    <xf numFmtId="0" fontId="8" fillId="3" borderId="6" xfId="65" quotePrefix="1" applyFont="1" applyFill="1" applyBorder="1"/>
    <xf numFmtId="0" fontId="8" fillId="3" borderId="5" xfId="65" quotePrefix="1" applyFont="1" applyFill="1" applyBorder="1"/>
    <xf numFmtId="0" fontId="8" fillId="3" borderId="3" xfId="65" applyFont="1" applyFill="1" applyBorder="1"/>
    <xf numFmtId="0" fontId="8" fillId="3" borderId="4" xfId="65" applyFont="1" applyFill="1" applyBorder="1"/>
    <xf numFmtId="0" fontId="30" fillId="0" borderId="7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28" fillId="6" borderId="8" xfId="11" applyFont="1" applyFill="1" applyBorder="1" applyAlignment="1">
      <alignment horizontal="center" vertical="center" wrapText="1" readingOrder="2"/>
    </xf>
    <xf numFmtId="0" fontId="27" fillId="0" borderId="8" xfId="11" applyFont="1" applyBorder="1" applyAlignment="1">
      <alignment horizontal="center" vertical="center" wrapText="1" readingOrder="2"/>
    </xf>
    <xf numFmtId="0" fontId="26" fillId="0" borderId="8" xfId="11" applyFont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left" vertical="top"/>
    </xf>
    <xf numFmtId="0" fontId="28" fillId="5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top"/>
    </xf>
    <xf numFmtId="0" fontId="28" fillId="5" borderId="13" xfId="11" applyFont="1" applyFill="1" applyBorder="1" applyAlignment="1">
      <alignment horizontal="center" vertical="center" wrapText="1" readingOrder="2"/>
    </xf>
    <xf numFmtId="0" fontId="28" fillId="5" borderId="2" xfId="11" applyFont="1" applyFill="1" applyBorder="1" applyAlignment="1">
      <alignment horizontal="center" vertical="center" readingOrder="2"/>
    </xf>
    <xf numFmtId="0" fontId="26" fillId="0" borderId="7" xfId="11" applyFont="1" applyBorder="1" applyAlignment="1">
      <alignment horizontal="center" vertical="center" wrapText="1" readingOrder="2"/>
    </xf>
    <xf numFmtId="0" fontId="26" fillId="0" borderId="12" xfId="11" applyFont="1" applyBorder="1" applyAlignment="1">
      <alignment horizontal="center" vertical="center" wrapText="1" readingOrder="2"/>
    </xf>
    <xf numFmtId="0" fontId="26" fillId="0" borderId="1" xfId="11" applyFont="1" applyBorder="1" applyAlignment="1">
      <alignment horizontal="center" vertical="center" wrapText="1" readingOrder="2"/>
    </xf>
    <xf numFmtId="0" fontId="28" fillId="6" borderId="7" xfId="11" applyFont="1" applyFill="1" applyBorder="1" applyAlignment="1">
      <alignment horizontal="center" vertical="center" wrapText="1" readingOrder="2"/>
    </xf>
    <xf numFmtId="0" fontId="28" fillId="6" borderId="1" xfId="11" applyFont="1" applyFill="1" applyBorder="1" applyAlignment="1">
      <alignment horizontal="center" vertical="center" wrapText="1" readingOrder="2"/>
    </xf>
    <xf numFmtId="0" fontId="28" fillId="5" borderId="6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7" fillId="0" borderId="7" xfId="11" applyFont="1" applyBorder="1" applyAlignment="1">
      <alignment horizontal="center" vertical="center" wrapText="1" readingOrder="2"/>
    </xf>
    <xf numFmtId="0" fontId="27" fillId="0" borderId="12" xfId="11" applyFont="1" applyBorder="1" applyAlignment="1">
      <alignment horizontal="center" vertical="center" wrapText="1" readingOrder="2"/>
    </xf>
    <xf numFmtId="0" fontId="27" fillId="0" borderId="1" xfId="11" applyFont="1" applyBorder="1" applyAlignment="1">
      <alignment horizontal="center" vertical="center" wrapText="1" readingOrder="2"/>
    </xf>
    <xf numFmtId="0" fontId="14" fillId="0" borderId="7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28" fillId="6" borderId="6" xfId="11" applyFont="1" applyFill="1" applyBorder="1" applyAlignment="1">
      <alignment horizontal="center" vertical="center" wrapText="1" readingOrder="2"/>
    </xf>
    <xf numFmtId="0" fontId="28" fillId="6" borderId="5" xfId="11" applyFont="1" applyFill="1" applyBorder="1" applyAlignment="1">
      <alignment horizontal="center" vertical="center" wrapText="1" readingOrder="2"/>
    </xf>
    <xf numFmtId="0" fontId="28" fillId="6" borderId="3" xfId="11" applyFont="1" applyFill="1" applyBorder="1" applyAlignment="1">
      <alignment horizontal="center" vertical="center" wrapText="1" readingOrder="2"/>
    </xf>
    <xf numFmtId="0" fontId="28" fillId="6" borderId="4" xfId="11" applyFont="1" applyFill="1" applyBorder="1" applyAlignment="1">
      <alignment horizontal="center" vertical="center" wrapText="1" readingOrder="2"/>
    </xf>
    <xf numFmtId="0" fontId="28" fillId="5" borderId="3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right" vertical="center"/>
    </xf>
    <xf numFmtId="0" fontId="28" fillId="6" borderId="14" xfId="11" applyFont="1" applyFill="1" applyBorder="1" applyAlignment="1">
      <alignment horizontal="center" vertical="center" wrapText="1" readingOrder="2"/>
    </xf>
    <xf numFmtId="0" fontId="28" fillId="6" borderId="15" xfId="11" applyFont="1" applyFill="1" applyBorder="1" applyAlignment="1">
      <alignment horizontal="center" vertical="center" wrapText="1" readingOrder="2"/>
    </xf>
    <xf numFmtId="0" fontId="28" fillId="5" borderId="14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left" vertical="top"/>
    </xf>
    <xf numFmtId="0" fontId="28" fillId="5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/>
    <xf numFmtId="0" fontId="28" fillId="6" borderId="13" xfId="11" applyFont="1" applyFill="1" applyBorder="1" applyAlignment="1">
      <alignment horizontal="center" vertical="center" wrapText="1" readingOrder="2"/>
    </xf>
    <xf numFmtId="0" fontId="28" fillId="6" borderId="2" xfId="11" applyFont="1" applyFill="1" applyBorder="1" applyAlignment="1">
      <alignment horizontal="center" vertical="center" wrapText="1" readingOrder="2"/>
    </xf>
    <xf numFmtId="0" fontId="28" fillId="6" borderId="13" xfId="11" applyFont="1" applyFill="1" applyBorder="1" applyAlignment="1">
      <alignment horizontal="center" wrapText="1" readingOrder="2"/>
    </xf>
    <xf numFmtId="0" fontId="28" fillId="6" borderId="2" xfId="11" applyFont="1" applyFill="1" applyBorder="1" applyAlignment="1">
      <alignment horizontal="center" wrapText="1" readingOrder="2"/>
    </xf>
    <xf numFmtId="0" fontId="12" fillId="0" borderId="8" xfId="0" applyFont="1" applyBorder="1" applyAlignment="1">
      <alignment horizontal="left" vertical="top"/>
    </xf>
    <xf numFmtId="0" fontId="28" fillId="5" borderId="2" xfId="0" applyFont="1" applyFill="1" applyBorder="1" applyAlignment="1">
      <alignment horizontal="center" vertical="center" wrapText="1"/>
    </xf>
  </cellXfs>
  <cellStyles count="68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2 10 2" xfId="64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Percent" xfId="63" builtinId="5"/>
    <cellStyle name="ارتباط تشعبي" xfId="65" builtinId="8"/>
    <cellStyle name="عادي" xfId="0" builtinId="0"/>
    <cellStyle name="عادي 2" xfId="62" xr:uid="{00000000-0005-0000-0000-000041000000}"/>
    <cellStyle name="عادي 3" xfId="67" xr:uid="{00000000-0005-0000-0000-000042000000}"/>
    <cellStyle name="عادي 4" xfId="66" xr:uid="{00000000-0005-0000-0000-000043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No. of establishments by economic activity,1st.Qrt. 2019</a:t>
            </a:r>
            <a:endParaRPr lang="ar-SA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225417337951954"/>
          <c:y val="7.7272935626937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Establishments!$C$4</c:f>
              <c:strCache>
                <c:ptCount val="1"/>
                <c:pt idx="0">
                  <c:v>عدد المنشآت
No. of establishments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Establishments!$D$6:$D$8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Establishments!$C$6:$C$8</c:f>
              <c:numCache>
                <c:formatCode>#,##0</c:formatCode>
                <c:ptCount val="3"/>
                <c:pt idx="0">
                  <c:v>92659.680879146952</c:v>
                </c:pt>
                <c:pt idx="1">
                  <c:v>35132.440490844339</c:v>
                </c:pt>
                <c:pt idx="2">
                  <c:v>342756.87863000866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No. of  employees by economic activity,1st .Qrt. 2019</a:t>
            </a:r>
            <a:endParaRPr lang="ar-SA" sz="14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'employees by Sex , Nationality'!$L$6</c:f>
              <c:strCache>
                <c:ptCount val="1"/>
                <c:pt idx="0">
                  <c:v>Wholesale and retail trade and repair of motor vehicles and motorcycles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'employees by Sex , Nationality'!$C$4:$H$5</c15:sqref>
                  </c15:fullRef>
                </c:ext>
              </c:extLst>
              <c:f>'employees by Sex , Nationality'!$C$4:$H$5</c:f>
              <c:multiLvlStrCache>
                <c:ptCount val="4"/>
                <c:lvl>
                  <c:pt idx="0">
                    <c:v>ذكر
Male</c:v>
                  </c:pt>
                  <c:pt idx="1">
                    <c:v>أنثى
Female</c:v>
                  </c:pt>
                  <c:pt idx="2">
                    <c:v>ذكر
Male</c:v>
                  </c:pt>
                  <c:pt idx="3">
                    <c:v>أنثى
Female</c:v>
                  </c:pt>
                </c:lvl>
                <c:lvl>
                  <c:pt idx="0">
                    <c:v>السعوديون
Saudis</c:v>
                  </c:pt>
                  <c:pt idx="2">
                    <c:v>الغير سعوديين
Non Saudis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'employees by Sex , Nationality'!$C$6:$H$6</c15:sqref>
                  </c15:fullRef>
                </c:ext>
              </c:extLst>
              <c:f>('employees by Sex , Nationality'!$C$6:$D$6,'employees by Sex , Nationality'!$F$6:$G$6)</c:f>
              <c:numCache>
                <c:formatCode>#,##0</c:formatCode>
                <c:ptCount val="4"/>
                <c:pt idx="0">
                  <c:v>24234</c:v>
                </c:pt>
                <c:pt idx="1">
                  <c:v>8359</c:v>
                </c:pt>
                <c:pt idx="2">
                  <c:v>170110</c:v>
                </c:pt>
                <c:pt idx="3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4-4FF8-BF9A-C2E343B9C166}"/>
            </c:ext>
          </c:extLst>
        </c:ser>
        <c:ser>
          <c:idx val="1"/>
          <c:order val="1"/>
          <c:tx>
            <c:strRef>
              <c:f>'employees by Sex , Nationality'!$L$7</c:f>
              <c:strCache>
                <c:ptCount val="1"/>
                <c:pt idx="0">
                  <c:v>Wholesale trade, except of motor vehicles and motorcycles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'employees by Sex , Nationality'!$C$4:$H$5</c15:sqref>
                  </c15:fullRef>
                </c:ext>
              </c:extLst>
              <c:f>'employees by Sex , Nationality'!$C$4:$H$5</c:f>
              <c:multiLvlStrCache>
                <c:ptCount val="4"/>
                <c:lvl>
                  <c:pt idx="0">
                    <c:v>ذكر
Male</c:v>
                  </c:pt>
                  <c:pt idx="1">
                    <c:v>أنثى
Female</c:v>
                  </c:pt>
                  <c:pt idx="2">
                    <c:v>ذكر
Male</c:v>
                  </c:pt>
                  <c:pt idx="3">
                    <c:v>أنثى
Female</c:v>
                  </c:pt>
                </c:lvl>
                <c:lvl>
                  <c:pt idx="0">
                    <c:v>السعوديون
Saudis</c:v>
                  </c:pt>
                  <c:pt idx="2">
                    <c:v>الغير سعوديين
Non Saudis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'employees by Sex , Nationality'!$C$7:$H$7</c15:sqref>
                  </c15:fullRef>
                </c:ext>
              </c:extLst>
              <c:f>('employees by Sex , Nationality'!$C$7:$D$7,'employees by Sex , Nationality'!$F$7:$G$7)</c:f>
              <c:numCache>
                <c:formatCode>#,##0</c:formatCode>
                <c:ptCount val="4"/>
                <c:pt idx="0">
                  <c:v>136392</c:v>
                </c:pt>
                <c:pt idx="1">
                  <c:v>87802</c:v>
                </c:pt>
                <c:pt idx="2">
                  <c:v>767139</c:v>
                </c:pt>
                <c:pt idx="3">
                  <c:v>16301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4-4FF8-BF9A-C2E343B9C166}"/>
            </c:ext>
          </c:extLst>
        </c:ser>
        <c:ser>
          <c:idx val="2"/>
          <c:order val="2"/>
          <c:tx>
            <c:strRef>
              <c:f>'employees by Sex , Nationality'!$L$8</c:f>
              <c:strCache>
                <c:ptCount val="1"/>
                <c:pt idx="0">
                  <c:v>Retail trade, except of motor vehicles and motorcycles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'employees by Sex , Nationality'!$C$4:$H$5</c15:sqref>
                  </c15:fullRef>
                </c:ext>
              </c:extLst>
              <c:f>'employees by Sex , Nationality'!$C$4:$H$5</c:f>
              <c:multiLvlStrCache>
                <c:ptCount val="4"/>
                <c:lvl>
                  <c:pt idx="0">
                    <c:v>ذكر
Male</c:v>
                  </c:pt>
                  <c:pt idx="1">
                    <c:v>أنثى
Female</c:v>
                  </c:pt>
                  <c:pt idx="2">
                    <c:v>ذكر
Male</c:v>
                  </c:pt>
                  <c:pt idx="3">
                    <c:v>أنثى
Female</c:v>
                  </c:pt>
                </c:lvl>
                <c:lvl>
                  <c:pt idx="0">
                    <c:v>السعوديون
Saudis</c:v>
                  </c:pt>
                  <c:pt idx="2">
                    <c:v>الغير سعوديين
Non Saudis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'employees by Sex , Nationality'!$C$8:$H$8</c15:sqref>
                  </c15:fullRef>
                </c:ext>
              </c:extLst>
              <c:f>('employees by Sex , Nationality'!$C$8:$D$8,'employees by Sex , Nationality'!$F$8:$G$8)</c:f>
              <c:numCache>
                <c:formatCode>#,##0</c:formatCode>
                <c:ptCount val="4"/>
                <c:pt idx="0">
                  <c:v>113083</c:v>
                </c:pt>
                <c:pt idx="1">
                  <c:v>69974</c:v>
                </c:pt>
                <c:pt idx="2">
                  <c:v>643632</c:v>
                </c:pt>
                <c:pt idx="3">
                  <c:v>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4-4FF8-BF9A-C2E343B9C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93641008"/>
        <c:axId val="1700809520"/>
      </c:barChart>
      <c:catAx>
        <c:axId val="1893641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0809520"/>
        <c:crosses val="autoZero"/>
        <c:auto val="1"/>
        <c:lblAlgn val="ctr"/>
        <c:lblOffset val="100"/>
        <c:noMultiLvlLbl val="0"/>
      </c:catAx>
      <c:valAx>
        <c:axId val="1700809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936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Neo Sans Arabic" panose="020B0504030504040204" pitchFamily="34" charset="-78"/>
                <a:cs typeface="Neo Sans Arabic" panose="020B0504030504040204" pitchFamily="34" charset="-78"/>
              </a:rPr>
              <a:t>No. of  Employees  By Administrative Areas and Economic Activity,1st .Qrt. 2019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'employees by areas '!$Q$6</c:f>
              <c:strCache>
                <c:ptCount val="1"/>
                <c:pt idx="0">
                  <c:v>Wholesale and retail trade and repair of motor vehicles and motorcycles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by areas '!$C$5:$O$5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'employees by areas '!$C$6:$O$6</c:f>
              <c:numCache>
                <c:formatCode>#,##0</c:formatCode>
                <c:ptCount val="13"/>
                <c:pt idx="0">
                  <c:v>48981</c:v>
                </c:pt>
                <c:pt idx="1">
                  <c:v>58936</c:v>
                </c:pt>
                <c:pt idx="2">
                  <c:v>9690</c:v>
                </c:pt>
                <c:pt idx="3">
                  <c:v>11755</c:v>
                </c:pt>
                <c:pt idx="4">
                  <c:v>36446</c:v>
                </c:pt>
                <c:pt idx="5">
                  <c:v>13972</c:v>
                </c:pt>
                <c:pt idx="6">
                  <c:v>3547</c:v>
                </c:pt>
                <c:pt idx="7">
                  <c:v>3884</c:v>
                </c:pt>
                <c:pt idx="8">
                  <c:v>2195</c:v>
                </c:pt>
                <c:pt idx="9">
                  <c:v>6384</c:v>
                </c:pt>
                <c:pt idx="10">
                  <c:v>3246</c:v>
                </c:pt>
                <c:pt idx="11">
                  <c:v>1623</c:v>
                </c:pt>
                <c:pt idx="12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0-4E50-B4F4-D55F5000D2D8}"/>
            </c:ext>
          </c:extLst>
        </c:ser>
        <c:ser>
          <c:idx val="1"/>
          <c:order val="1"/>
          <c:tx>
            <c:strRef>
              <c:f>'employees by areas '!$Q$7</c:f>
              <c:strCache>
                <c:ptCount val="1"/>
                <c:pt idx="0">
                  <c:v>Wholesale trade, except of motor vehicles and motorcycles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'employees by areas '!$C$5:$O$5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'employees by areas '!$C$7:$O$7</c:f>
              <c:numCache>
                <c:formatCode>#,##0</c:formatCode>
                <c:ptCount val="13"/>
                <c:pt idx="0">
                  <c:v>480426</c:v>
                </c:pt>
                <c:pt idx="1">
                  <c:v>289147</c:v>
                </c:pt>
                <c:pt idx="2">
                  <c:v>20541</c:v>
                </c:pt>
                <c:pt idx="3">
                  <c:v>25835</c:v>
                </c:pt>
                <c:pt idx="4">
                  <c:v>141364</c:v>
                </c:pt>
                <c:pt idx="5">
                  <c:v>11215</c:v>
                </c:pt>
                <c:pt idx="6">
                  <c:v>4377</c:v>
                </c:pt>
                <c:pt idx="7">
                  <c:v>4197</c:v>
                </c:pt>
                <c:pt idx="8">
                  <c:v>936</c:v>
                </c:pt>
                <c:pt idx="9">
                  <c:v>15177</c:v>
                </c:pt>
                <c:pt idx="10">
                  <c:v>3834</c:v>
                </c:pt>
                <c:pt idx="11">
                  <c:v>7710</c:v>
                </c:pt>
                <c:pt idx="12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0-4E50-B4F4-D55F5000D2D8}"/>
            </c:ext>
          </c:extLst>
        </c:ser>
        <c:ser>
          <c:idx val="2"/>
          <c:order val="2"/>
          <c:tx>
            <c:strRef>
              <c:f>'employees by areas '!$Q$8</c:f>
              <c:strCache>
                <c:ptCount val="1"/>
                <c:pt idx="0">
                  <c:v>Retail trade, except of motor vehicles and motorcycles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by areas '!$C$5:$O$5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'employees by areas '!$C$8:$O$8</c:f>
              <c:numCache>
                <c:formatCode>#,##0</c:formatCode>
                <c:ptCount val="13"/>
                <c:pt idx="0">
                  <c:v>347794</c:v>
                </c:pt>
                <c:pt idx="1">
                  <c:v>200548</c:v>
                </c:pt>
                <c:pt idx="2">
                  <c:v>37998</c:v>
                </c:pt>
                <c:pt idx="3">
                  <c:v>19356</c:v>
                </c:pt>
                <c:pt idx="4">
                  <c:v>139058</c:v>
                </c:pt>
                <c:pt idx="5">
                  <c:v>27852</c:v>
                </c:pt>
                <c:pt idx="6">
                  <c:v>8798</c:v>
                </c:pt>
                <c:pt idx="7">
                  <c:v>7602</c:v>
                </c:pt>
                <c:pt idx="8">
                  <c:v>3244</c:v>
                </c:pt>
                <c:pt idx="9">
                  <c:v>16599</c:v>
                </c:pt>
                <c:pt idx="10">
                  <c:v>15922</c:v>
                </c:pt>
                <c:pt idx="11">
                  <c:v>7758</c:v>
                </c:pt>
                <c:pt idx="12">
                  <c:v>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0-4E50-B4F4-D55F5000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2368944"/>
        <c:axId val="1808022704"/>
      </c:barChart>
      <c:catAx>
        <c:axId val="1662368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08022704"/>
        <c:crosses val="autoZero"/>
        <c:auto val="1"/>
        <c:lblAlgn val="ctr"/>
        <c:lblOffset val="100"/>
        <c:noMultiLvlLbl val="0"/>
      </c:catAx>
      <c:valAx>
        <c:axId val="18080227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6236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Neo Sans Arabic" panose="020B0504030504040204" pitchFamily="34" charset="-78"/>
                <a:cs typeface="Neo Sans Arabic" panose="020B0504030504040204" pitchFamily="34" charset="-78"/>
              </a:rPr>
              <a:t>No. of  Employees  By Age Groups and Economic Activity,1st .Qrt. 2019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'Employees  By Age Groups'!$O$5</c:f>
              <c:strCache>
                <c:ptCount val="1"/>
                <c:pt idx="0">
                  <c:v>Wholesale and retail trade and repair of motor vehicles and motorcycles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 By Age Groups'!$C$4:$M$4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'Employees  By Age Groups'!$C$5:$M$5</c:f>
              <c:numCache>
                <c:formatCode>#,##0</c:formatCode>
                <c:ptCount val="11"/>
                <c:pt idx="0">
                  <c:v>1401</c:v>
                </c:pt>
                <c:pt idx="1">
                  <c:v>11379</c:v>
                </c:pt>
                <c:pt idx="2">
                  <c:v>29016</c:v>
                </c:pt>
                <c:pt idx="3">
                  <c:v>38094</c:v>
                </c:pt>
                <c:pt idx="4">
                  <c:v>34931</c:v>
                </c:pt>
                <c:pt idx="5">
                  <c:v>27800</c:v>
                </c:pt>
                <c:pt idx="6">
                  <c:v>20984</c:v>
                </c:pt>
                <c:pt idx="7">
                  <c:v>17581</c:v>
                </c:pt>
                <c:pt idx="8">
                  <c:v>11714</c:v>
                </c:pt>
                <c:pt idx="9">
                  <c:v>6579</c:v>
                </c:pt>
                <c:pt idx="10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E-441E-AA25-AD7013376A24}"/>
            </c:ext>
          </c:extLst>
        </c:ser>
        <c:ser>
          <c:idx val="1"/>
          <c:order val="1"/>
          <c:tx>
            <c:strRef>
              <c:f>'Employees  By Age Groups'!$O$6</c:f>
              <c:strCache>
                <c:ptCount val="1"/>
                <c:pt idx="0">
                  <c:v>Wholesale trade, except of motor vehicles and motorcycles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'Employees  By Age Groups'!$C$4:$M$4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'Employees  By Age Groups'!$C$6:$M$6</c:f>
              <c:numCache>
                <c:formatCode>#,##0</c:formatCode>
                <c:ptCount val="11"/>
                <c:pt idx="0">
                  <c:v>8816</c:v>
                </c:pt>
                <c:pt idx="1">
                  <c:v>68029</c:v>
                </c:pt>
                <c:pt idx="2">
                  <c:v>160133</c:v>
                </c:pt>
                <c:pt idx="3">
                  <c:v>195918</c:v>
                </c:pt>
                <c:pt idx="4">
                  <c:v>169530</c:v>
                </c:pt>
                <c:pt idx="5">
                  <c:v>130150</c:v>
                </c:pt>
                <c:pt idx="6">
                  <c:v>96833</c:v>
                </c:pt>
                <c:pt idx="7">
                  <c:v>77324</c:v>
                </c:pt>
                <c:pt idx="8">
                  <c:v>50561</c:v>
                </c:pt>
                <c:pt idx="9">
                  <c:v>29900</c:v>
                </c:pt>
                <c:pt idx="10">
                  <c:v>20440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E-441E-AA25-AD7013376A24}"/>
            </c:ext>
          </c:extLst>
        </c:ser>
        <c:ser>
          <c:idx val="2"/>
          <c:order val="2"/>
          <c:tx>
            <c:strRef>
              <c:f>'Employees  By Age Groups'!$O$7</c:f>
              <c:strCache>
                <c:ptCount val="1"/>
                <c:pt idx="0">
                  <c:v>Retail trade, except of motor vehicles and motorcycles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 By Age Groups'!$C$4:$M$4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'Employees  By Age Groups'!$C$7:$M$7</c:f>
              <c:numCache>
                <c:formatCode>#,##0</c:formatCode>
                <c:ptCount val="11"/>
                <c:pt idx="0">
                  <c:v>7576</c:v>
                </c:pt>
                <c:pt idx="1">
                  <c:v>54667</c:v>
                </c:pt>
                <c:pt idx="2">
                  <c:v>133310</c:v>
                </c:pt>
                <c:pt idx="3">
                  <c:v>162947</c:v>
                </c:pt>
                <c:pt idx="4">
                  <c:v>141755</c:v>
                </c:pt>
                <c:pt idx="5">
                  <c:v>108953</c:v>
                </c:pt>
                <c:pt idx="6">
                  <c:v>80867</c:v>
                </c:pt>
                <c:pt idx="7">
                  <c:v>65150</c:v>
                </c:pt>
                <c:pt idx="8">
                  <c:v>42492</c:v>
                </c:pt>
                <c:pt idx="9">
                  <c:v>24386</c:v>
                </c:pt>
                <c:pt idx="10">
                  <c:v>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E-441E-AA25-AD701337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3620208"/>
        <c:axId val="1808053488"/>
      </c:barChart>
      <c:catAx>
        <c:axId val="1893620208"/>
        <c:scaling>
          <c:orientation val="minMax"/>
        </c:scaling>
        <c:delete val="0"/>
        <c:axPos val="r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08053488"/>
        <c:crosses val="autoZero"/>
        <c:auto val="1"/>
        <c:lblAlgn val="ctr"/>
        <c:lblOffset val="100"/>
        <c:noMultiLvlLbl val="0"/>
      </c:catAx>
      <c:valAx>
        <c:axId val="18080534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9362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Average monthly compensation paid to employees by economic activity,1st .Qrt. 2019</a:t>
            </a:r>
            <a:endParaRPr lang="ar-SA" sz="1400" b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2474237724177545"/>
          <c:y val="5.8756037415914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'[1]متوسط التعويضات'!$C$7</c:f>
              <c:strCache>
                <c:ptCount val="1"/>
                <c:pt idx="0">
                  <c:v>Avg. compensation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3B-41CA-B419-777C61878FB8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6E8B8B3E-02BA-4C71-83DA-7BE537B206CA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63B-41CA-B419-777C61878FB8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868D26A9-E015-4779-805C-1105A5B356A1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63B-41CA-B419-777C61878FB8}"/>
                </c:ext>
              </c:extLst>
            </c:dLbl>
            <c:dLbl>
              <c:idx val="2"/>
              <c:layout>
                <c:manualLayout>
                  <c:x val="1.352820258585009E-2"/>
                  <c:y val="-2.69938389358609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5F2F320B-8DC5-4628-90E7-C14F0C88C3AF}" type="CELLRANGE">
                      <a:rPr lang="en-US"/>
                      <a:pPr rtl="0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403343947210391E-2"/>
                      <c:h val="3.18651960672906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63B-41CA-B419-777C61878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'[1]متوسط التعويضات'!$D$8:$D$10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'[1]متوسط التعويضات'!$C$8:$C$10</c:f>
              <c:numCache>
                <c:formatCode>General</c:formatCode>
                <c:ptCount val="3"/>
                <c:pt idx="0">
                  <c:v>2422.4535315600237</c:v>
                </c:pt>
                <c:pt idx="1">
                  <c:v>2410.3644421509894</c:v>
                </c:pt>
                <c:pt idx="2">
                  <c:v>2308.9414394543946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'[1]متوسط التعويضات'!$C$8:$C$10</c15:f>
                <c15:dlblRangeCache>
                  <c:ptCount val="3"/>
                  <c:pt idx="0">
                    <c:v>2422.453532</c:v>
                  </c:pt>
                  <c:pt idx="1">
                    <c:v>2410.364442</c:v>
                  </c:pt>
                  <c:pt idx="2">
                    <c:v>2308.941439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63B-41CA-B419-777C61878F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expendetures and revenues by economic activity,1st 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8706044788323831"/>
          <c:y val="6.854418155963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'Expendetures and Revenues'!$C$5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 and Revenues'!$C$6:$C$8</c:f>
              <c:numCache>
                <c:formatCode>#,##0</c:formatCode>
                <c:ptCount val="3"/>
                <c:pt idx="0">
                  <c:v>18725780213.954052</c:v>
                </c:pt>
                <c:pt idx="1">
                  <c:v>32241493097.120914</c:v>
                </c:pt>
                <c:pt idx="2">
                  <c:v>35371881351.31572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 and Revenues'!$D$5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 and Revenues'!$D$6:$D$8</c:f>
              <c:numCache>
                <c:formatCode>#,##0</c:formatCode>
                <c:ptCount val="3"/>
                <c:pt idx="0">
                  <c:v>35945587286.794296</c:v>
                </c:pt>
                <c:pt idx="1">
                  <c:v>53981907831.493019</c:v>
                </c:pt>
                <c:pt idx="2">
                  <c:v>56889362781.248703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8111753435883805"/>
          <c:y val="9.4756418266733783E-2"/>
          <c:w val="0.17716092450469006"/>
          <c:h val="0.21332060738453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surplus by economi activity,1st.Qrt.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580153302749084"/>
          <c:y val="3.3211432506887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'Operating Surplus'!$D$6:$D$8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Surplus'!$C$6:$C$8</c:f>
              <c:numCache>
                <c:formatCode>#,##0</c:formatCode>
                <c:ptCount val="3"/>
                <c:pt idx="0">
                  <c:v>14320159265.005276</c:v>
                </c:pt>
                <c:pt idx="1">
                  <c:v>19922452792.26189</c:v>
                </c:pt>
                <c:pt idx="2">
                  <c:v>13901174872.568565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Monthly worker productivity by economi activity,1st 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Rate'!$C$4</c:f>
              <c:strCache>
                <c:ptCount val="1"/>
                <c:pt idx="0">
                  <c:v>إنتاجية المشتغل
Worker productivity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'Productivity Rate'!$D$6:$D$8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'Productivity Rate'!$C$6:$C$8</c:f>
              <c:numCache>
                <c:formatCode>#,##0</c:formatCode>
                <c:ptCount val="3"/>
                <c:pt idx="0">
                  <c:v>29194.60118797707</c:v>
                </c:pt>
                <c:pt idx="1">
                  <c:v>71572.494529489151</c:v>
                </c:pt>
                <c:pt idx="2">
                  <c:v>17549.601978663977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Value of internet sales by economic activity,1st .Qrt. 2019</a:t>
            </a: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450485892843739"/>
          <c:y val="2.1902805352700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'Internet Sales'!$D$6:$D$8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'Internet Sales'!$C$6:$C$8</c:f>
              <c:numCache>
                <c:formatCode>0.00%</c:formatCode>
                <c:ptCount val="3"/>
                <c:pt idx="0">
                  <c:v>3.8999999999999998E-3</c:v>
                </c:pt>
                <c:pt idx="1">
                  <c:v>1.34E-2</c:v>
                </c:pt>
                <c:pt idx="2">
                  <c:v>2.81E-2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with accounting books by economic activity,1st.Qrt. 2019</a:t>
            </a: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345445462335928"/>
          <c:y val="0.11036609419614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Books'!$C$5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Books'!$C$6:$C$8</c:f>
              <c:numCache>
                <c:formatCode>0.0%</c:formatCode>
                <c:ptCount val="3"/>
                <c:pt idx="0">
                  <c:v>0.129</c:v>
                </c:pt>
                <c:pt idx="1">
                  <c:v>0.218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'Accounting Books'!$D$5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Books'!$D$6:$D$8</c:f>
              <c:numCache>
                <c:formatCode>0.0%</c:formatCode>
                <c:ptCount val="3"/>
                <c:pt idx="0">
                  <c:v>0.871</c:v>
                </c:pt>
                <c:pt idx="1">
                  <c:v>0.78200000000000003</c:v>
                </c:pt>
                <c:pt idx="2">
                  <c:v>0.89700000000000002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238164243216968"/>
          <c:y val="0.28366892777527963"/>
          <c:w val="7.3500707057255296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electronic accounting systems by economic activity,1st 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368663382968217"/>
          <c:y val="9.067307048344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Systems'!$C$5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Systems'!$C$6:$C$8</c:f>
              <c:numCache>
                <c:formatCode>0.0%</c:formatCode>
                <c:ptCount val="3"/>
                <c:pt idx="0">
                  <c:v>4.4999999999999998E-2</c:v>
                </c:pt>
                <c:pt idx="1">
                  <c:v>0.159</c:v>
                </c:pt>
                <c:pt idx="2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'Accounting Systems'!$D$5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Systems'!$D$6:$D$8</c:f>
              <c:numCache>
                <c:formatCode>0.0%</c:formatCode>
                <c:ptCount val="3"/>
                <c:pt idx="0">
                  <c:v>0.95499999999999996</c:v>
                </c:pt>
                <c:pt idx="1">
                  <c:v>0.84099999999999997</c:v>
                </c:pt>
                <c:pt idx="2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716286669263272"/>
          <c:y val="0.31738020247469068"/>
          <c:w val="3.6553168048191628E-2"/>
          <c:h val="0.20357255343082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Employment requirements for Saudis by economic activity ,1st .Qrt. 2019</a:t>
            </a:r>
            <a:endParaRPr lang="ar-SA" sz="1400" b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7543378638274368"/>
          <c:y val="4.1303644938257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093498068937084E-2"/>
          <c:y val="0.26690476190476192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Saudis'!$C$5</c:f>
              <c:strCache>
                <c:ptCount val="1"/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Saudis'!$C$6:$C$8</c:f>
              <c:numCache>
                <c:formatCode>0.0%</c:formatCode>
                <c:ptCount val="3"/>
                <c:pt idx="0">
                  <c:v>6.8812274368231008E-2</c:v>
                </c:pt>
                <c:pt idx="1">
                  <c:v>5.9431818181818974E-2</c:v>
                </c:pt>
                <c:pt idx="2">
                  <c:v>4.4592145015105999E-2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'Requirements for Saudis'!$D$5</c:f>
              <c:strCache>
                <c:ptCount val="1"/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Saudis'!$D$6:$D$8</c:f>
              <c:numCache>
                <c:formatCode>0.0%</c:formatCode>
                <c:ptCount val="3"/>
                <c:pt idx="0">
                  <c:v>0.39371841155234699</c:v>
                </c:pt>
                <c:pt idx="1">
                  <c:v>0.70443181818181799</c:v>
                </c:pt>
                <c:pt idx="2">
                  <c:v>0.703202416918429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'Requirements for Saudis'!$E$5</c:f>
              <c:strCache>
                <c:ptCount val="1"/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Saudis'!$E$6:$E$8</c:f>
              <c:numCache>
                <c:formatCode>0.0%</c:formatCode>
                <c:ptCount val="3"/>
                <c:pt idx="0">
                  <c:v>0.46992779783393501</c:v>
                </c:pt>
                <c:pt idx="1">
                  <c:v>0.115113636363636</c:v>
                </c:pt>
                <c:pt idx="2">
                  <c:v>9.7975830815709999E-2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'Requirements for Saudis'!$F$5</c:f>
              <c:strCache>
                <c:ptCount val="1"/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Saudis'!$F$6:$F$8</c:f>
              <c:numCache>
                <c:formatCode>0.0%</c:formatCode>
                <c:ptCount val="3"/>
                <c:pt idx="0">
                  <c:v>6.7541516245487002E-2</c:v>
                </c:pt>
                <c:pt idx="1">
                  <c:v>0.121022727272727</c:v>
                </c:pt>
                <c:pt idx="2">
                  <c:v>0.15422960725075499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94281565184036"/>
          <c:y val="0.11797487814023247"/>
          <c:w val="0.41638204846659749"/>
          <c:h val="0.15476415448068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Employment requirements for non - Saudis by economic activity ,1st 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704992670792445"/>
          <c:y val="4.6344080799824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78714972285882E-2"/>
          <c:y val="0.31123886406187695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Non-Saudi'!$C$5</c:f>
              <c:strCache>
                <c:ptCount val="1"/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Non-Saudi'!$C$6:$C$8</c:f>
              <c:numCache>
                <c:formatCode>0.0%</c:formatCode>
                <c:ptCount val="3"/>
                <c:pt idx="0">
                  <c:v>0.103536231884058</c:v>
                </c:pt>
                <c:pt idx="1">
                  <c:v>0.16524216524216523</c:v>
                </c:pt>
                <c:pt idx="2">
                  <c:v>2.7969696969696999E-2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'Requirements for Non-Saudi'!$D$5</c:f>
              <c:strCache>
                <c:ptCount val="1"/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Non-Saudi'!$D$6:$D$8</c:f>
              <c:numCache>
                <c:formatCode>0.0%</c:formatCode>
                <c:ptCount val="3"/>
                <c:pt idx="0">
                  <c:v>0.26449275362318841</c:v>
                </c:pt>
                <c:pt idx="1">
                  <c:v>0.34452136752136803</c:v>
                </c:pt>
                <c:pt idx="2">
                  <c:v>0.41030303030303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'Requirements for Non-Saudi'!$E$5</c:f>
              <c:strCache>
                <c:ptCount val="1"/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Non-Saudi'!$E$6:$E$8</c:f>
              <c:numCache>
                <c:formatCode>0.0%</c:formatCode>
                <c:ptCount val="3"/>
                <c:pt idx="0">
                  <c:v>0.52028985507246395</c:v>
                </c:pt>
                <c:pt idx="1">
                  <c:v>0.207863247863248</c:v>
                </c:pt>
                <c:pt idx="2">
                  <c:v>0.23090909090909101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'Requirements for Non-Saudi'!$F$5</c:f>
              <c:strCache>
                <c:ptCount val="1"/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Non-Saudi'!$F$6:$F$8</c:f>
              <c:numCache>
                <c:formatCode>0.0%</c:formatCode>
                <c:ptCount val="3"/>
                <c:pt idx="0">
                  <c:v>0.11168115942028967</c:v>
                </c:pt>
                <c:pt idx="1">
                  <c:v>0.2823732193732188</c:v>
                </c:pt>
                <c:pt idx="2">
                  <c:v>0.33081818181818207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that have a website by economic activity,1st.Qrt. 2019</a:t>
            </a:r>
            <a:endParaRPr lang="ar-SA" sz="12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934049157495116"/>
          <c:y val="7.203459310509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Website!$C$5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Website!$C$6:$C$8</c:f>
              <c:numCache>
                <c:formatCode>0.00%</c:formatCode>
                <c:ptCount val="3"/>
                <c:pt idx="0">
                  <c:v>2.9600000000000001E-2</c:v>
                </c:pt>
                <c:pt idx="1">
                  <c:v>3.4200000000000001E-2</c:v>
                </c:pt>
                <c:pt idx="2">
                  <c:v>2.8799999999999999E-2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Website!$D$5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Website!$D$6:$D$8</c:f>
              <c:numCache>
                <c:formatCode>0.00%</c:formatCode>
                <c:ptCount val="3"/>
                <c:pt idx="0">
                  <c:v>0.97040000000000004</c:v>
                </c:pt>
                <c:pt idx="1">
                  <c:v>0.96579999999999999</c:v>
                </c:pt>
                <c:pt idx="2">
                  <c:v>0.97119999999999995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348712969506322"/>
          <c:y val="0.14488641734674504"/>
          <c:w val="0.21165353759037867"/>
          <c:h val="0.11141985244472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intermediate sites for selling goods by economic activity,1st.Qrt. 2019</a:t>
            </a:r>
            <a:endParaRPr lang="ar-SA" sz="12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869926418851587"/>
          <c:y val="6.4986476686710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3097514802213576E-2"/>
          <c:y val="0.26900851664412728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'Intermediate Sites'!$C$5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'Intermediate Sites'!$C$6:$C$8</c:f>
              <c:numCache>
                <c:formatCode>0.00%</c:formatCode>
                <c:ptCount val="3"/>
                <c:pt idx="0">
                  <c:v>6.7000000000000002E-3</c:v>
                </c:pt>
                <c:pt idx="1">
                  <c:v>3.6400000000000002E-2</c:v>
                </c:pt>
                <c:pt idx="2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'Intermediate Sites'!$D$5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'Intermediate Sites'!$D$6:$D$8</c:f>
              <c:numCache>
                <c:formatCode>0.00%</c:formatCode>
                <c:ptCount val="3"/>
                <c:pt idx="0">
                  <c:v>0.99329999999999996</c:v>
                </c:pt>
                <c:pt idx="1">
                  <c:v>0.96360000000000001</c:v>
                </c:pt>
                <c:pt idx="2">
                  <c:v>0.97889999999999999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734000036517179"/>
          <c:y val="0.1232453378937598"/>
          <c:w val="0.22042838770798928"/>
          <c:h val="0.13896523202258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Evaluation of government services to business activities,1st.Qrt. 2019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'Evaluation of Goverment Service'!$C$5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Service'!$C$6:$C$8</c:f>
              <c:numCache>
                <c:formatCode>0.0%</c:formatCode>
                <c:ptCount val="3"/>
                <c:pt idx="0">
                  <c:v>0.65849999999999997</c:v>
                </c:pt>
                <c:pt idx="1">
                  <c:v>0.61498526812021204</c:v>
                </c:pt>
                <c:pt idx="2">
                  <c:v>0.60909633418584797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'Evaluation of Goverment Service'!$D$5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Service'!$D$6:$D$8</c:f>
              <c:numCache>
                <c:formatCode>0.0%</c:formatCode>
                <c:ptCount val="3"/>
                <c:pt idx="0">
                  <c:v>0.16400000000000001</c:v>
                </c:pt>
                <c:pt idx="1">
                  <c:v>0.22533883323512</c:v>
                </c:pt>
                <c:pt idx="2">
                  <c:v>0.21585677749360599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'Evaluation of Goverment Service'!$E$5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Service'!$E$6:$E$8</c:f>
              <c:numCache>
                <c:formatCode>0.0%</c:formatCode>
                <c:ptCount val="3"/>
                <c:pt idx="0">
                  <c:v>0.17750000000000002</c:v>
                </c:pt>
                <c:pt idx="1">
                  <c:v>0.15967589864466797</c:v>
                </c:pt>
                <c:pt idx="2">
                  <c:v>0.17504688832054605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9509411375208"/>
          <c:y val="0.15948586426696662"/>
          <c:w val="0.26673164752514494"/>
          <c:h val="7.350701162354705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receiving financing loans by economic activity,1st.Qrt. 2019</a:t>
            </a: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923351463484841"/>
          <c:y val="7.7662650568404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'Receiving Financing Loans'!$C$5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'Receiving Financing Loans'!$E$6:$E$8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'Receiving Financing Loans'!$C$6:$C$8</c:f>
              <c:numCache>
                <c:formatCode>0.00%</c:formatCode>
                <c:ptCount val="3"/>
                <c:pt idx="0">
                  <c:v>2.5899999999999999E-2</c:v>
                </c:pt>
                <c:pt idx="1">
                  <c:v>4.2958702064896798E-2</c:v>
                </c:pt>
                <c:pt idx="2">
                  <c:v>4.8500000000000001E-2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'Receiving Financing Loans'!$D$5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'Receiving Financing Loans'!$E$6:$E$8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'Receiving Financing Loans'!$D$6:$D$8</c:f>
              <c:numCache>
                <c:formatCode>0.00%</c:formatCode>
                <c:ptCount val="3"/>
                <c:pt idx="0">
                  <c:v>0.97409999999999997</c:v>
                </c:pt>
                <c:pt idx="1">
                  <c:v>0.95704129793510317</c:v>
                </c:pt>
                <c:pt idx="2">
                  <c:v>0.95150000000000001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6233410434748758"/>
          <c:y val="0.18995997386470706"/>
          <c:w val="0.12585103753007373"/>
          <c:h val="0.11313392550124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2</xdr:col>
      <xdr:colOff>1151123</xdr:colOff>
      <xdr:row>3</xdr:row>
      <xdr:rowOff>123826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592802" y="0"/>
          <a:ext cx="1408298" cy="933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15</xdr:row>
      <xdr:rowOff>85725</xdr:rowOff>
    </xdr:from>
    <xdr:to>
      <xdr:col>3</xdr:col>
      <xdr:colOff>2857500</xdr:colOff>
      <xdr:row>44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2295525</xdr:colOff>
      <xdr:row>11</xdr:row>
      <xdr:rowOff>142875</xdr:rowOff>
    </xdr:from>
    <xdr:to>
      <xdr:col>11</xdr:col>
      <xdr:colOff>1447800</xdr:colOff>
      <xdr:row>29</xdr:row>
      <xdr:rowOff>9525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A3AEE50-B5AA-4792-AB84-815F6C737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1914526</xdr:colOff>
      <xdr:row>12</xdr:row>
      <xdr:rowOff>23811</xdr:rowOff>
    </xdr:from>
    <xdr:to>
      <xdr:col>13</xdr:col>
      <xdr:colOff>676276</xdr:colOff>
      <xdr:row>25</xdr:row>
      <xdr:rowOff>21166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311DD98-CE42-4017-9E8B-BE9D42B3B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3276601</xdr:colOff>
      <xdr:row>9</xdr:row>
      <xdr:rowOff>23812</xdr:rowOff>
    </xdr:from>
    <xdr:to>
      <xdr:col>13</xdr:col>
      <xdr:colOff>409575</xdr:colOff>
      <xdr:row>25</xdr:row>
      <xdr:rowOff>209550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4DB48A5-2E68-45AB-9862-72210440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12</xdr:row>
      <xdr:rowOff>142875</xdr:rowOff>
    </xdr:from>
    <xdr:to>
      <xdr:col>3</xdr:col>
      <xdr:colOff>3095624</xdr:colOff>
      <xdr:row>44</xdr:row>
      <xdr:rowOff>6877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7C9E0E55-8E28-4C1E-979A-FBCDFE2D5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14</xdr:row>
      <xdr:rowOff>9523</xdr:rowOff>
    </xdr:from>
    <xdr:to>
      <xdr:col>4</xdr:col>
      <xdr:colOff>3343275</xdr:colOff>
      <xdr:row>41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12</xdr:row>
      <xdr:rowOff>152400</xdr:rowOff>
    </xdr:from>
    <xdr:to>
      <xdr:col>3</xdr:col>
      <xdr:colOff>3705225</xdr:colOff>
      <xdr:row>39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889697</xdr:colOff>
      <xdr:row>12</xdr:row>
      <xdr:rowOff>45741</xdr:rowOff>
    </xdr:from>
    <xdr:to>
      <xdr:col>3</xdr:col>
      <xdr:colOff>3454120</xdr:colOff>
      <xdr:row>39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297655</xdr:colOff>
      <xdr:row>13</xdr:row>
      <xdr:rowOff>101203</xdr:rowOff>
    </xdr:from>
    <xdr:to>
      <xdr:col>3</xdr:col>
      <xdr:colOff>4667250</xdr:colOff>
      <xdr:row>32</xdr:row>
      <xdr:rowOff>114300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232835</xdr:colOff>
      <xdr:row>10</xdr:row>
      <xdr:rowOff>95912</xdr:rowOff>
    </xdr:from>
    <xdr:to>
      <xdr:col>4</xdr:col>
      <xdr:colOff>4467225</xdr:colOff>
      <xdr:row>28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11</xdr:row>
      <xdr:rowOff>148828</xdr:rowOff>
    </xdr:from>
    <xdr:to>
      <xdr:col>5</xdr:col>
      <xdr:colOff>333375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1164431</xdr:colOff>
      <xdr:row>11</xdr:row>
      <xdr:rowOff>129777</xdr:rowOff>
    </xdr:from>
    <xdr:to>
      <xdr:col>7</xdr:col>
      <xdr:colOff>104775</xdr:colOff>
      <xdr:row>34</xdr:row>
      <xdr:rowOff>95249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622043</xdr:colOff>
      <xdr:row>12</xdr:row>
      <xdr:rowOff>131457</xdr:rowOff>
    </xdr:from>
    <xdr:to>
      <xdr:col>6</xdr:col>
      <xdr:colOff>3596174</xdr:colOff>
      <xdr:row>33</xdr:row>
      <xdr:rowOff>224118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1116805</xdr:colOff>
      <xdr:row>11</xdr:row>
      <xdr:rowOff>110727</xdr:rowOff>
    </xdr:from>
    <xdr:to>
      <xdr:col>6</xdr:col>
      <xdr:colOff>0</xdr:colOff>
      <xdr:row>29</xdr:row>
      <xdr:rowOff>257174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279772</xdr:colOff>
      <xdr:row>11</xdr:row>
      <xdr:rowOff>90705</xdr:rowOff>
    </xdr:from>
    <xdr:to>
      <xdr:col>4</xdr:col>
      <xdr:colOff>4908290</xdr:colOff>
      <xdr:row>30</xdr:row>
      <xdr:rowOff>135682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11</xdr:row>
      <xdr:rowOff>148828</xdr:rowOff>
    </xdr:from>
    <xdr:to>
      <xdr:col>5</xdr:col>
      <xdr:colOff>3200400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440530</xdr:colOff>
      <xdr:row>11</xdr:row>
      <xdr:rowOff>15478</xdr:rowOff>
    </xdr:from>
    <xdr:to>
      <xdr:col>5</xdr:col>
      <xdr:colOff>47624</xdr:colOff>
      <xdr:row>28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&#1575;&#1604;&#1576;&#1610;&#1575;&#1606;&#1575;&#1578;%20&#1575;&#1604;&#1582;&#1575;&#1605;%20&#1604;&#1604;&#1605;&#1587;&#1608;&#1581;%20&#1575;&#1604;&#1585;&#1576;&#1593;%20&#1575;&#1604;&#1575;&#1608;&#1604;%20&#1608;&#1575;&#1604;&#1605;&#1602;&#1575;&#1605;&#1607;%20&#1601;&#1610;%20&#1575;&#1604;&#1585;&#1576;&#1593;%20&#1575;&#1604;&#1579;&#1575;&#1606;&#1610;%20&#1605;&#1587;&#1581;%20&#1575;&#1604;&#1578;&#1580;&#1575;&#1585;&#1577;/&#1605;&#1578;&#1591;&#1604;&#1576;&#1575;&#1578;%20&#1575;&#1604;&#1606;&#1588;&#1585;/&#1606;&#1587;&#1582;&#1577;%20&#1605;&#1606;%20&#1606;&#1587;&#1582;&#1577;%20&#1605;&#1606;%20&#1606;&#1578;&#1575;&#1574;&#1580;%20&#1605;&#1587;&#1581;%20&#1575;&#1604;&#1578;&#1580;&#1575;&#1585;&#1577;%20&#1575;&#1604;&#1583;&#1575;&#1582;&#1604;&#1610;&#1577;%202019%20&#1575;&#1604;&#1585;&#1576;&#1593;%201%20&#1580;&#1583;&#1610;&#1583;%20%2013&#1576;&#1583;&#1608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حتويات"/>
      <sheetName val="المنشآت"/>
      <sheetName val="المشتغلين حسب الجنس والجنسية"/>
      <sheetName val="المشتغلين حسب المناطق"/>
      <sheetName val="المشتغلين حسب الفئات العمرية"/>
      <sheetName val="متوسط التعويضات"/>
      <sheetName val="النفقات والايرادات"/>
      <sheetName val="فائض التشغيل"/>
      <sheetName val="معدل الانتاجية "/>
      <sheetName val="المبيعات الالكترونية"/>
      <sheetName val="دفاتر محاسبية"/>
      <sheetName val="انظمة محاسبية"/>
      <sheetName val="ادنى متطلب للسعودي"/>
      <sheetName val="ادنى متطلب لغير السعودي"/>
      <sheetName val="الموقع الالكتروني"/>
      <sheetName val="موقع وسيط"/>
      <sheetName val="تقييم الخدمات الحكومية"/>
      <sheetName val="هل حصلت على قرض"/>
    </sheetNames>
    <sheetDataSet>
      <sheetData sheetId="0"/>
      <sheetData sheetId="1"/>
      <sheetData sheetId="2"/>
      <sheetData sheetId="3"/>
      <sheetData sheetId="4"/>
      <sheetData sheetId="5">
        <row r="7">
          <cell r="C7" t="str">
            <v>Avg. compensation</v>
          </cell>
        </row>
        <row r="8">
          <cell r="C8">
            <v>2422.4535315600237</v>
          </cell>
          <cell r="D8" t="str">
            <v>Wholesale and retail trade and repair of motor vehicles and motorcycles</v>
          </cell>
        </row>
        <row r="9">
          <cell r="C9">
            <v>2410.3644421509894</v>
          </cell>
          <cell r="D9" t="str">
            <v>Wholesale trade, except of motor vehicles and motorcycles</v>
          </cell>
        </row>
        <row r="10">
          <cell r="C10">
            <v>2308.9414394543946</v>
          </cell>
          <cell r="D10" t="str">
            <v>Retail trade, except of motor vehicles and motorcycles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rightToLeft="1" zoomScaleNormal="100" workbookViewId="0">
      <selection activeCell="B23" sqref="B23:C23"/>
    </sheetView>
  </sheetViews>
  <sheetFormatPr defaultRowHeight="31.5" customHeight="1"/>
  <cols>
    <col min="2" max="2" width="3.7109375" bestFit="1" customWidth="1"/>
    <col min="3" max="3" width="79.42578125" customWidth="1"/>
    <col min="4" max="4" width="3.28515625" bestFit="1" customWidth="1"/>
  </cols>
  <sheetData>
    <row r="1" spans="1:24" ht="31.5" customHeight="1">
      <c r="A1" s="2"/>
      <c r="B1" s="29"/>
      <c r="C1" s="62" t="s">
        <v>167</v>
      </c>
      <c r="D1" s="6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75" customHeight="1">
      <c r="A2" s="2"/>
      <c r="B2" s="29"/>
      <c r="C2" s="64"/>
      <c r="D2" s="6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1.5" customHeight="1">
      <c r="A3" s="2"/>
      <c r="B3" s="30"/>
      <c r="C3" s="64"/>
      <c r="D3" s="6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customHeight="1">
      <c r="A4" s="2"/>
      <c r="B4" s="30"/>
      <c r="C4" s="66"/>
      <c r="D4" s="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>
      <c r="A5" s="2"/>
      <c r="B5" s="76" t="s">
        <v>38</v>
      </c>
      <c r="C5" s="77"/>
      <c r="D5" s="7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2.5" customHeight="1">
      <c r="A6" s="2"/>
      <c r="B6" s="79"/>
      <c r="C6" s="79"/>
      <c r="D6" s="8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0.100000000000001" customHeight="1">
      <c r="A7" s="2"/>
      <c r="B7" s="81" t="s">
        <v>46</v>
      </c>
      <c r="C7" s="82"/>
      <c r="D7" s="27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0.100000000000001" customHeight="1">
      <c r="A8" s="2"/>
      <c r="B8" s="72" t="s">
        <v>138</v>
      </c>
      <c r="C8" s="73"/>
      <c r="D8" s="28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0.100000000000001" customHeight="1">
      <c r="A9" s="2"/>
      <c r="B9" s="74" t="s">
        <v>139</v>
      </c>
      <c r="C9" s="75"/>
      <c r="D9" s="27"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0.100000000000001" customHeight="1">
      <c r="A10" s="2"/>
      <c r="B10" s="72" t="s">
        <v>140</v>
      </c>
      <c r="C10" s="73"/>
      <c r="D10" s="28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0.100000000000001" customHeight="1">
      <c r="A11" s="2"/>
      <c r="B11" s="74" t="s">
        <v>44</v>
      </c>
      <c r="C11" s="75"/>
      <c r="D11" s="27">
        <v>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0.100000000000001" customHeight="1">
      <c r="A12" s="2"/>
      <c r="B12" s="68" t="s">
        <v>47</v>
      </c>
      <c r="C12" s="69"/>
      <c r="D12" s="28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0.100000000000001" customHeight="1">
      <c r="A13" s="2"/>
      <c r="B13" s="70" t="s">
        <v>43</v>
      </c>
      <c r="C13" s="71"/>
      <c r="D13" s="27">
        <v>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0.100000000000001" customHeight="1">
      <c r="A14" s="2"/>
      <c r="B14" s="72" t="s">
        <v>42</v>
      </c>
      <c r="C14" s="73"/>
      <c r="D14" s="28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0.100000000000001" customHeight="1">
      <c r="A15" s="2"/>
      <c r="B15" s="74" t="s">
        <v>52</v>
      </c>
      <c r="C15" s="75"/>
      <c r="D15" s="27">
        <v>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0.100000000000001" customHeight="1">
      <c r="A16" s="2"/>
      <c r="B16" s="68" t="s">
        <v>41</v>
      </c>
      <c r="C16" s="69"/>
      <c r="D16" s="28">
        <v>10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0.100000000000001" customHeight="1">
      <c r="A17" s="2"/>
      <c r="B17" s="70" t="s">
        <v>40</v>
      </c>
      <c r="C17" s="71"/>
      <c r="D17" s="27">
        <v>11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0.100000000000001" customHeight="1">
      <c r="A18" s="2"/>
      <c r="B18" s="72" t="s">
        <v>48</v>
      </c>
      <c r="C18" s="73"/>
      <c r="D18" s="28">
        <v>12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0.100000000000001" customHeight="1">
      <c r="A19" s="2"/>
      <c r="B19" s="74" t="s">
        <v>51</v>
      </c>
      <c r="C19" s="75"/>
      <c r="D19" s="27">
        <v>13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0.100000000000001" customHeight="1">
      <c r="A20" s="2"/>
      <c r="B20" s="68" t="s">
        <v>39</v>
      </c>
      <c r="C20" s="69"/>
      <c r="D20" s="28">
        <v>14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0.100000000000001" customHeight="1">
      <c r="A21" s="2"/>
      <c r="B21" s="74" t="s">
        <v>49</v>
      </c>
      <c r="C21" s="75"/>
      <c r="D21" s="27">
        <v>15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0.100000000000001" customHeight="1">
      <c r="A22" s="2"/>
      <c r="B22" s="72" t="s">
        <v>45</v>
      </c>
      <c r="C22" s="73"/>
      <c r="D22" s="28">
        <v>16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0.100000000000001" customHeight="1">
      <c r="A23" s="2"/>
      <c r="B23" s="83" t="s">
        <v>50</v>
      </c>
      <c r="C23" s="84"/>
      <c r="D23" s="27">
        <v>17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0.100000000000001" customHeight="1">
      <c r="A24" s="2"/>
      <c r="B24" s="31"/>
      <c r="C24" s="32"/>
      <c r="D24" s="3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0.100000000000001" customHeight="1">
      <c r="A25" s="2"/>
      <c r="B25" s="29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 customHeight="1">
      <c r="A26" s="2"/>
      <c r="B26" s="29"/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 customHeight="1">
      <c r="A27" s="2"/>
      <c r="B27" s="29"/>
      <c r="C27" s="2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5" customHeight="1">
      <c r="A28" s="2"/>
      <c r="B28" s="2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5" customHeight="1">
      <c r="A29" s="2"/>
      <c r="B29" s="2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1.5" customHeight="1">
      <c r="A30" s="2"/>
      <c r="B30" s="2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1.5" customHeight="1">
      <c r="A31" s="2"/>
      <c r="B31" s="2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1.5" customHeight="1">
      <c r="A32" s="2"/>
      <c r="B32" s="2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1.5" customHeight="1">
      <c r="A33" s="2"/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1.5" customHeight="1">
      <c r="A34" s="2"/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1.5" customHeight="1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1.5" customHeight="1">
      <c r="A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1.5" customHeigh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19">
    <mergeCell ref="B16:C16"/>
    <mergeCell ref="B17:C17"/>
    <mergeCell ref="B23:C23"/>
    <mergeCell ref="B18:C18"/>
    <mergeCell ref="B19:C19"/>
    <mergeCell ref="B20:C20"/>
    <mergeCell ref="B21:C21"/>
    <mergeCell ref="B22:C22"/>
    <mergeCell ref="C1:D4"/>
    <mergeCell ref="B12:C12"/>
    <mergeCell ref="B13:C13"/>
    <mergeCell ref="B14:C14"/>
    <mergeCell ref="B15:C15"/>
    <mergeCell ref="B5:D6"/>
    <mergeCell ref="B7:C7"/>
    <mergeCell ref="B10:C10"/>
    <mergeCell ref="B11:C11"/>
    <mergeCell ref="B8:C8"/>
    <mergeCell ref="B9:C9"/>
  </mergeCells>
  <hyperlinks>
    <hyperlink ref="B7:C7" location="Establishments!A1" display="Establishments" xr:uid="{00000000-0004-0000-0000-000000000000}"/>
    <hyperlink ref="B11:C11" location="'Average Compensation'!A1" display="Average Compensation" xr:uid="{00000000-0004-0000-0000-000001000000}"/>
    <hyperlink ref="B12:C12" location="'Expendetures and Revenues'!A1" display="Expendetures and Revenues" xr:uid="{00000000-0004-0000-0000-000002000000}"/>
    <hyperlink ref="B13:C13" location="'Operating Surplus'!A1" display="Operating Surplus" xr:uid="{00000000-0004-0000-0000-000003000000}"/>
    <hyperlink ref="B14:C14" location="'Productivity Rate'!A1" display="Productivity Rate" xr:uid="{00000000-0004-0000-0000-000004000000}"/>
    <hyperlink ref="B16:C16" location="'Accounting Books'!A1" display="Accounting Books" xr:uid="{00000000-0004-0000-0000-000005000000}"/>
    <hyperlink ref="B17:C17" location="'Accounting Systems'!A1" display="Accounting Systems" xr:uid="{00000000-0004-0000-0000-000006000000}"/>
    <hyperlink ref="B18:C18" location="'Requirements for Saudis'!A1" display="Employment Requirements for Saudis" xr:uid="{00000000-0004-0000-0000-000007000000}"/>
    <hyperlink ref="B19:C19" location="'Requirements for Non-Saudi'!A1" display="Employment Requirements for Non-Saudis" xr:uid="{00000000-0004-0000-0000-000008000000}"/>
    <hyperlink ref="B20:C20" location="Website!A1" display="Website" xr:uid="{00000000-0004-0000-0000-000009000000}"/>
    <hyperlink ref="B21:C21" location="'Intermediate Sites'!A1" display="Intermediate Sites" xr:uid="{00000000-0004-0000-0000-00000A000000}"/>
    <hyperlink ref="B22:C22" location="'Evaluation of Goverment Service'!A1" display="Evaluation of Government Services" xr:uid="{00000000-0004-0000-0000-00000B000000}"/>
    <hyperlink ref="B23:C23" location="'Receiving Financing Loans'!A1" display="Receiving Financing Loans " xr:uid="{00000000-0004-0000-0000-00000C000000}"/>
    <hyperlink ref="B15:C15" location="'Internet Sales'!A1" display="Internet Sales" xr:uid="{00000000-0004-0000-0000-00000D000000}"/>
    <hyperlink ref="B8:C8" location="'employees by Sex , Nationality'!A1" display="employees by sex" xr:uid="{00000000-0004-0000-0000-00000E000000}"/>
    <hyperlink ref="B9:C9" location="'employees by areas '!A1" display="employees by areas" xr:uid="{00000000-0004-0000-0000-00000F000000}"/>
    <hyperlink ref="B10:C10" location="'Employees  By Age Groups'!A1" display="employees by age groups" xr:uid="{00000000-0004-0000-0000-00001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56"/>
  <sheetViews>
    <sheetView rightToLeft="1" topLeftCell="A16" zoomScaleNormal="100" workbookViewId="0">
      <selection activeCell="K9" sqref="K9"/>
    </sheetView>
  </sheetViews>
  <sheetFormatPr defaultRowHeight="12.75"/>
  <cols>
    <col min="1" max="1" width="3.28515625" bestFit="1" customWidth="1"/>
    <col min="2" max="2" width="58.7109375" customWidth="1"/>
    <col min="3" max="3" width="24.28515625" bestFit="1" customWidth="1"/>
    <col min="4" max="4" width="74.85546875" bestFit="1" customWidth="1"/>
    <col min="5" max="5" width="3.28515625" bestFit="1" customWidth="1"/>
    <col min="6" max="6" width="8.7109375" customWidth="1"/>
    <col min="8" max="8" width="11.28515625" bestFit="1" customWidth="1"/>
  </cols>
  <sheetData>
    <row r="1" spans="1:32" ht="18.75" customHeight="1">
      <c r="A1" s="93" t="s">
        <v>4</v>
      </c>
      <c r="B1" s="93"/>
      <c r="C1" s="93"/>
      <c r="D1" s="91" t="s">
        <v>5</v>
      </c>
      <c r="E1" s="9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1" customHeight="1">
      <c r="A2" s="90" t="s">
        <v>79</v>
      </c>
      <c r="B2" s="90"/>
      <c r="C2" s="90"/>
      <c r="D2" s="90"/>
      <c r="E2" s="9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1.75" customHeight="1">
      <c r="A3" s="89" t="s">
        <v>80</v>
      </c>
      <c r="B3" s="90"/>
      <c r="C3" s="90"/>
      <c r="D3" s="90"/>
      <c r="E3" s="9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4.95" customHeight="1">
      <c r="A4" s="88" t="s">
        <v>0</v>
      </c>
      <c r="B4" s="88"/>
      <c r="C4" s="94" t="s">
        <v>141</v>
      </c>
      <c r="D4" s="92" t="s">
        <v>3</v>
      </c>
      <c r="E4" s="9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3.25" customHeight="1">
      <c r="A5" s="88"/>
      <c r="B5" s="88"/>
      <c r="C5" s="95"/>
      <c r="D5" s="92"/>
      <c r="E5" s="9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2.5" customHeight="1">
      <c r="A6" s="45">
        <v>45</v>
      </c>
      <c r="B6" s="43" t="s">
        <v>14</v>
      </c>
      <c r="C6" s="40">
        <v>92659.680879146952</v>
      </c>
      <c r="D6" s="36" t="s">
        <v>11</v>
      </c>
      <c r="E6" s="38">
        <v>45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2.5" customHeight="1">
      <c r="A7" s="46">
        <v>46</v>
      </c>
      <c r="B7" s="44" t="s">
        <v>21</v>
      </c>
      <c r="C7" s="41">
        <v>35132.440490844339</v>
      </c>
      <c r="D7" s="37" t="s">
        <v>12</v>
      </c>
      <c r="E7" s="39">
        <v>46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3.25" customHeight="1">
      <c r="A8" s="45">
        <v>47</v>
      </c>
      <c r="B8" s="43" t="s">
        <v>10</v>
      </c>
      <c r="C8" s="40">
        <v>342756.87863000866</v>
      </c>
      <c r="D8" s="36" t="s">
        <v>13</v>
      </c>
      <c r="E8" s="38">
        <v>47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2.5" customHeight="1">
      <c r="A9" s="88" t="s">
        <v>1</v>
      </c>
      <c r="B9" s="88"/>
      <c r="C9" s="42">
        <v>470548.99999999994</v>
      </c>
      <c r="D9" s="88" t="s">
        <v>2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85" t="s">
        <v>135</v>
      </c>
      <c r="B10" s="86"/>
      <c r="C10" s="86"/>
      <c r="D10" s="86"/>
      <c r="E10" s="8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7:32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7:32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7:32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7:32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7:32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7:32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7:32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7:32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7:32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7:32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7:32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7:32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7:32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7:32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7:32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7:32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7:32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7:32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7:32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7:32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7:32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7:32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7:32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7:32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7:32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7:32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7:32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7:32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7:32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7:32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7:32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7:32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7:32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7:32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7:32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7:32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7:32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7:32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7:32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7:32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7:32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7:32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7:32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7:32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7:32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7:32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7:32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7:32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7:32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7:32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7:32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7:32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7:32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7:32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7:32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7:32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7:32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7:32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7:32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7:32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7:32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7:32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7:32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7:32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7:32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7:32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7:32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7:32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7:32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7:32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7:32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7:32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7:32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7:32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7:32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7:32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7:32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7:32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7:32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7:32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7:32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7:32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7:32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7:32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7:32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7:32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7:32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7:32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7:32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7:32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7:32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7:32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7:32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7:32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7:32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7:32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7:32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7:32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7:32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7:32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7:32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7:32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7:32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7:32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7:32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7:32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7:32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7:32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7:32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7:32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7:32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7:32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7:32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7:32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7:32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7:32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7:32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7:32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7:32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7:32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7:32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7:32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7:32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7:32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7:32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7:32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7:32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7:32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7:32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7:32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7:32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7:32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7:32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7:32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7:32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7:32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7:32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7:32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7:32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7:32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7:32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7:32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7:32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7:32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7:32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7:32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7:32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7:32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7:32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7:32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7:32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7:32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7:32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7:32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7:32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7:32"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7:32"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7:32"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7:32"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7:32"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7:32"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7:32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7:32"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7:32"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7:32"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7:32"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7:32"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7:32"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7:32"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7:32"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7:32"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7:32"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7:32"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7:32"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7:32"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7:32"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7:32"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7:32"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7:32"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7:32"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7:32"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7:32"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7:32"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7:32"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7:32"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7:32"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7:32"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7:32"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7:32"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7:32"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7:32"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7:32"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7:32"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7:32"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7:32"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7:32"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7:32"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7:32"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7:32"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7:32"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7:32"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7:32"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7:32"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7:32"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7:32"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7:32"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7:32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7:32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7:32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7:32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7:32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7:32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7:32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7:32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7:32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7:32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7:32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7:32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7:32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7:32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7:32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7:32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7:32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7:32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7:32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7:32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7:32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7:32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7:32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7:32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7:32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7:32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7:32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7:32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7:32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7:32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7:32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7:32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7:32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7:32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7:32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7:32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7:32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7:32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7:32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7:32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7:32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7:32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7:32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7:32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7:32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7:32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7:32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7:32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7:32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7:32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7:32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7:32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7:32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7:32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7:32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7:32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7:32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7:32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7:32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7:32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7:32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7:32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7:32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7:32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7:32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7:32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7:32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7:32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7:32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7:32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7:32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7:32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7:32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7:32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7:32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7:32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7:32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7:32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7:32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7:32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7:32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7:32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7:32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7:32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7:32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7:32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7:32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7:32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7:32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7:32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7:32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7:32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7:32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7:32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7:32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7:32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7:32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7:32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7:32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7:32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7:32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7:32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7:32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7:32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7:32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7:32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</sheetData>
  <mergeCells count="10">
    <mergeCell ref="A10:E10"/>
    <mergeCell ref="A9:B9"/>
    <mergeCell ref="D9:E9"/>
    <mergeCell ref="A3:E3"/>
    <mergeCell ref="D1:E1"/>
    <mergeCell ref="A2:E2"/>
    <mergeCell ref="A4:B5"/>
    <mergeCell ref="D4:E5"/>
    <mergeCell ref="A1:C1"/>
    <mergeCell ref="C4:C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O124"/>
  <sheetViews>
    <sheetView rightToLeft="1" tabSelected="1" zoomScale="70" zoomScaleNormal="70" workbookViewId="0">
      <selection activeCell="Y25" sqref="Y25"/>
    </sheetView>
  </sheetViews>
  <sheetFormatPr defaultRowHeight="18.75"/>
  <cols>
    <col min="1" max="1" width="3.28515625" style="15" bestFit="1" customWidth="1"/>
    <col min="2" max="2" width="64.42578125" style="15" customWidth="1"/>
    <col min="3" max="3" width="9.28515625" style="15" bestFit="1" customWidth="1"/>
    <col min="4" max="4" width="11" style="15" customWidth="1"/>
    <col min="5" max="5" width="13.28515625" style="15" customWidth="1"/>
    <col min="6" max="6" width="12" style="15" bestFit="1" customWidth="1"/>
    <col min="7" max="7" width="11.140625" style="15" customWidth="1"/>
    <col min="8" max="8" width="11.42578125" style="15" bestFit="1" customWidth="1"/>
    <col min="9" max="9" width="11.5703125" style="15" bestFit="1" customWidth="1"/>
    <col min="10" max="10" width="12.140625" style="15" customWidth="1"/>
    <col min="11" max="11" width="12.28515625" style="15" bestFit="1" customWidth="1"/>
    <col min="12" max="12" width="74.85546875" style="15" bestFit="1" customWidth="1"/>
    <col min="13" max="13" width="3.28515625" style="15" bestFit="1" customWidth="1"/>
    <col min="14" max="16384" width="9.140625" style="15"/>
  </cols>
  <sheetData>
    <row r="1" spans="1:15" s="13" customFormat="1" ht="24.95" customHeight="1">
      <c r="A1" s="93" t="s">
        <v>142</v>
      </c>
      <c r="B1" s="93"/>
      <c r="C1" s="93"/>
      <c r="D1" s="118"/>
      <c r="E1" s="118"/>
      <c r="F1" s="118"/>
      <c r="G1" s="20"/>
      <c r="H1" s="20"/>
      <c r="I1" s="20"/>
      <c r="J1" s="21"/>
      <c r="K1" s="21"/>
      <c r="L1" s="91" t="s">
        <v>143</v>
      </c>
      <c r="M1" s="91"/>
      <c r="N1" s="14"/>
      <c r="O1" s="19"/>
    </row>
    <row r="2" spans="1:15" s="13" customFormat="1" ht="22.5" customHeight="1">
      <c r="A2" s="96" t="s">
        <v>81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19"/>
      <c r="N2" s="19"/>
      <c r="O2" s="19"/>
    </row>
    <row r="3" spans="1:15" s="13" customFormat="1" ht="23.25" customHeight="1">
      <c r="A3" s="103" t="s">
        <v>134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9"/>
      <c r="N3" s="19"/>
      <c r="O3" s="19"/>
    </row>
    <row r="4" spans="1:15" s="13" customFormat="1" ht="33.75" customHeight="1">
      <c r="A4" s="109" t="s">
        <v>82</v>
      </c>
      <c r="B4" s="110"/>
      <c r="C4" s="115" t="s">
        <v>159</v>
      </c>
      <c r="D4" s="116"/>
      <c r="E4" s="117"/>
      <c r="F4" s="115" t="s">
        <v>160</v>
      </c>
      <c r="G4" s="116"/>
      <c r="H4" s="117"/>
      <c r="I4" s="115" t="s">
        <v>158</v>
      </c>
      <c r="J4" s="116"/>
      <c r="K4" s="117"/>
      <c r="L4" s="101" t="s">
        <v>83</v>
      </c>
      <c r="M4" s="102"/>
      <c r="N4" s="19"/>
      <c r="O4" s="19"/>
    </row>
    <row r="5" spans="1:15" s="13" customFormat="1" ht="45">
      <c r="A5" s="111"/>
      <c r="B5" s="112"/>
      <c r="C5" s="59" t="s">
        <v>156</v>
      </c>
      <c r="D5" s="59" t="s">
        <v>157</v>
      </c>
      <c r="E5" s="59" t="s">
        <v>158</v>
      </c>
      <c r="F5" s="59" t="s">
        <v>156</v>
      </c>
      <c r="G5" s="59" t="s">
        <v>157</v>
      </c>
      <c r="H5" s="59" t="s">
        <v>158</v>
      </c>
      <c r="I5" s="59" t="s">
        <v>156</v>
      </c>
      <c r="J5" s="59" t="s">
        <v>157</v>
      </c>
      <c r="K5" s="59" t="s">
        <v>158</v>
      </c>
      <c r="L5" s="113"/>
      <c r="M5" s="114"/>
      <c r="N5" s="19"/>
      <c r="O5" s="19"/>
    </row>
    <row r="6" spans="1:15" s="13" customFormat="1" ht="26.25" customHeight="1">
      <c r="A6" s="45">
        <v>45</v>
      </c>
      <c r="B6" s="43" t="s">
        <v>14</v>
      </c>
      <c r="C6" s="40">
        <v>24234</v>
      </c>
      <c r="D6" s="40">
        <v>8359</v>
      </c>
      <c r="E6" s="40">
        <v>32593</v>
      </c>
      <c r="F6" s="40">
        <v>170110</v>
      </c>
      <c r="G6" s="40">
        <v>687</v>
      </c>
      <c r="H6" s="40">
        <v>170797</v>
      </c>
      <c r="I6" s="40">
        <v>194344</v>
      </c>
      <c r="J6" s="40">
        <v>9046</v>
      </c>
      <c r="K6" s="40">
        <v>203390</v>
      </c>
      <c r="L6" s="36" t="s">
        <v>11</v>
      </c>
      <c r="M6" s="38">
        <v>45</v>
      </c>
      <c r="N6" s="19"/>
      <c r="O6" s="19"/>
    </row>
    <row r="7" spans="1:15" s="13" customFormat="1" ht="24.75" customHeight="1">
      <c r="A7" s="46">
        <v>46</v>
      </c>
      <c r="B7" s="44" t="s">
        <v>84</v>
      </c>
      <c r="C7" s="41">
        <v>136392</v>
      </c>
      <c r="D7" s="41">
        <v>87802</v>
      </c>
      <c r="E7" s="41">
        <v>224194</v>
      </c>
      <c r="F7" s="41">
        <v>767139</v>
      </c>
      <c r="G7" s="41">
        <v>16301</v>
      </c>
      <c r="H7" s="41">
        <v>783440</v>
      </c>
      <c r="I7" s="41">
        <v>903531</v>
      </c>
      <c r="J7" s="41">
        <v>104103</v>
      </c>
      <c r="K7" s="41">
        <v>1007634</v>
      </c>
      <c r="L7" s="37" t="s">
        <v>12</v>
      </c>
      <c r="M7" s="39">
        <v>46</v>
      </c>
      <c r="N7" s="19"/>
      <c r="O7" s="19"/>
    </row>
    <row r="8" spans="1:15" s="13" customFormat="1" ht="24" customHeight="1">
      <c r="A8" s="45">
        <v>47</v>
      </c>
      <c r="B8" s="43" t="s">
        <v>10</v>
      </c>
      <c r="C8" s="40">
        <v>113083</v>
      </c>
      <c r="D8" s="40">
        <v>69974</v>
      </c>
      <c r="E8" s="40">
        <v>183057</v>
      </c>
      <c r="F8" s="40">
        <v>643632</v>
      </c>
      <c r="G8" s="40">
        <v>11532</v>
      </c>
      <c r="H8" s="40">
        <v>655164</v>
      </c>
      <c r="I8" s="40">
        <v>756715</v>
      </c>
      <c r="J8" s="40">
        <v>81506</v>
      </c>
      <c r="K8" s="40">
        <v>838221</v>
      </c>
      <c r="L8" s="36" t="s">
        <v>13</v>
      </c>
      <c r="M8" s="38">
        <v>47</v>
      </c>
      <c r="N8" s="19"/>
      <c r="O8" s="19"/>
    </row>
    <row r="9" spans="1:15" ht="27.75" customHeight="1">
      <c r="A9" s="99" t="s">
        <v>1</v>
      </c>
      <c r="B9" s="100"/>
      <c r="C9" s="42">
        <v>273709</v>
      </c>
      <c r="D9" s="42">
        <v>166135</v>
      </c>
      <c r="E9" s="42">
        <v>439844</v>
      </c>
      <c r="F9" s="42">
        <v>1580881</v>
      </c>
      <c r="G9" s="42">
        <v>28520</v>
      </c>
      <c r="H9" s="42">
        <v>1609401</v>
      </c>
      <c r="I9" s="42">
        <v>1854590</v>
      </c>
      <c r="J9" s="42">
        <v>194655</v>
      </c>
      <c r="K9" s="42">
        <v>2049245</v>
      </c>
      <c r="L9" s="101" t="s">
        <v>2</v>
      </c>
      <c r="M9" s="102"/>
      <c r="N9" s="47"/>
      <c r="O9" s="47"/>
    </row>
    <row r="10" spans="1:15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8"/>
      <c r="L10" s="85" t="s">
        <v>137</v>
      </c>
      <c r="M10" s="86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1: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1: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1: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1: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1: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1: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1: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1: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1: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1: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1: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1: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1: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1: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1: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1: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1: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1: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1: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1: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1: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1: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1: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1: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1: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1: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1: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1: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</sheetData>
  <mergeCells count="14">
    <mergeCell ref="L1:M1"/>
    <mergeCell ref="A2:L2"/>
    <mergeCell ref="A9:B9"/>
    <mergeCell ref="L9:M9"/>
    <mergeCell ref="L10:M10"/>
    <mergeCell ref="A3:L3"/>
    <mergeCell ref="A10:K10"/>
    <mergeCell ref="A4:B5"/>
    <mergeCell ref="L4:M5"/>
    <mergeCell ref="C4:E4"/>
    <mergeCell ref="F4:H4"/>
    <mergeCell ref="I4:K4"/>
    <mergeCell ref="A1:C1"/>
    <mergeCell ref="D1:F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rightToLeft="1" zoomScale="80" zoomScaleNormal="80" workbookViewId="0">
      <selection activeCell="Q27" sqref="Q27"/>
    </sheetView>
  </sheetViews>
  <sheetFormatPr defaultRowHeight="18.75"/>
  <cols>
    <col min="1" max="1" width="3.85546875" style="17" bestFit="1" customWidth="1"/>
    <col min="2" max="2" width="60.140625" style="17" customWidth="1"/>
    <col min="3" max="3" width="9.42578125" style="17" bestFit="1" customWidth="1"/>
    <col min="4" max="4" width="14.7109375" style="17" bestFit="1" customWidth="1"/>
    <col min="5" max="5" width="16.7109375" style="17" bestFit="1" customWidth="1"/>
    <col min="6" max="6" width="10.42578125" style="17" customWidth="1"/>
    <col min="7" max="7" width="15.85546875" style="17" bestFit="1" customWidth="1"/>
    <col min="8" max="8" width="8.140625" style="17" bestFit="1" customWidth="1"/>
    <col min="9" max="9" width="8.85546875" style="17" customWidth="1"/>
    <col min="10" max="10" width="8.140625" style="17" bestFit="1" customWidth="1"/>
    <col min="11" max="11" width="14.5703125" style="17" customWidth="1"/>
    <col min="12" max="12" width="8.140625" style="17" bestFit="1" customWidth="1"/>
    <col min="13" max="13" width="9.42578125" style="17" customWidth="1"/>
    <col min="14" max="14" width="12" style="17" bestFit="1" customWidth="1"/>
    <col min="15" max="15" width="11.140625" style="17" bestFit="1" customWidth="1"/>
    <col min="16" max="16" width="12.7109375" style="17" customWidth="1"/>
    <col min="17" max="17" width="74.85546875" style="17" bestFit="1" customWidth="1"/>
    <col min="18" max="18" width="3.85546875" style="17" bestFit="1" customWidth="1"/>
    <col min="19" max="16384" width="9.140625" style="17"/>
  </cols>
  <sheetData>
    <row r="1" spans="1:22" s="16" customFormat="1" ht="24.95" customHeight="1">
      <c r="A1" s="93" t="s">
        <v>144</v>
      </c>
      <c r="B1" s="93"/>
      <c r="C1" s="93"/>
      <c r="D1" s="118"/>
      <c r="E1" s="118"/>
      <c r="F1" s="118"/>
      <c r="G1" s="20"/>
      <c r="H1" s="20"/>
      <c r="I1" s="20"/>
      <c r="J1" s="21"/>
      <c r="K1" s="21"/>
      <c r="L1" s="119"/>
      <c r="M1" s="119"/>
      <c r="N1" s="120"/>
      <c r="O1" s="120"/>
      <c r="P1" s="120"/>
      <c r="Q1" s="91" t="s">
        <v>145</v>
      </c>
      <c r="R1" s="91"/>
      <c r="S1" s="48"/>
      <c r="T1" s="48"/>
      <c r="U1" s="48"/>
      <c r="V1" s="48"/>
    </row>
    <row r="2" spans="1:22" s="16" customFormat="1" ht="24.95" customHeight="1">
      <c r="A2" s="96" t="s">
        <v>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  <c r="S2" s="48"/>
      <c r="T2" s="48"/>
      <c r="U2" s="48"/>
      <c r="V2" s="48"/>
    </row>
    <row r="3" spans="1:22" s="16" customFormat="1" ht="22.5" customHeight="1">
      <c r="A3" s="103" t="s">
        <v>86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  <c r="S3" s="48"/>
      <c r="T3" s="48"/>
      <c r="U3" s="48"/>
      <c r="V3" s="48"/>
    </row>
    <row r="4" spans="1:22" s="16" customFormat="1" ht="34.5" customHeight="1">
      <c r="A4" s="109" t="s">
        <v>0</v>
      </c>
      <c r="B4" s="110"/>
      <c r="C4" s="58" t="s">
        <v>53</v>
      </c>
      <c r="D4" s="58" t="s">
        <v>55</v>
      </c>
      <c r="E4" s="58" t="s">
        <v>57</v>
      </c>
      <c r="F4" s="58" t="s">
        <v>59</v>
      </c>
      <c r="G4" s="58" t="s">
        <v>61</v>
      </c>
      <c r="H4" s="58" t="s">
        <v>63</v>
      </c>
      <c r="I4" s="58" t="s">
        <v>65</v>
      </c>
      <c r="J4" s="58" t="s">
        <v>67</v>
      </c>
      <c r="K4" s="58" t="s">
        <v>69</v>
      </c>
      <c r="L4" s="58" t="s">
        <v>71</v>
      </c>
      <c r="M4" s="58" t="s">
        <v>73</v>
      </c>
      <c r="N4" s="58" t="s">
        <v>75</v>
      </c>
      <c r="O4" s="58" t="s">
        <v>77</v>
      </c>
      <c r="P4" s="58" t="s">
        <v>87</v>
      </c>
      <c r="Q4" s="101" t="s">
        <v>88</v>
      </c>
      <c r="R4" s="102"/>
      <c r="S4" s="48"/>
      <c r="T4" s="48"/>
      <c r="U4" s="48"/>
      <c r="V4" s="48"/>
    </row>
    <row r="5" spans="1:22" s="16" customFormat="1" ht="35.25" customHeight="1">
      <c r="A5" s="121"/>
      <c r="B5" s="122"/>
      <c r="C5" s="139" t="s">
        <v>54</v>
      </c>
      <c r="D5" s="139" t="s">
        <v>56</v>
      </c>
      <c r="E5" s="139" t="s">
        <v>58</v>
      </c>
      <c r="F5" s="139" t="s">
        <v>60</v>
      </c>
      <c r="G5" s="139" t="s">
        <v>62</v>
      </c>
      <c r="H5" s="139" t="s">
        <v>64</v>
      </c>
      <c r="I5" s="139" t="s">
        <v>66</v>
      </c>
      <c r="J5" s="139" t="s">
        <v>68</v>
      </c>
      <c r="K5" s="139" t="s">
        <v>70</v>
      </c>
      <c r="L5" s="139" t="s">
        <v>72</v>
      </c>
      <c r="M5" s="139" t="s">
        <v>74</v>
      </c>
      <c r="N5" s="139" t="s">
        <v>76</v>
      </c>
      <c r="O5" s="139" t="s">
        <v>78</v>
      </c>
      <c r="P5" s="139" t="s">
        <v>2</v>
      </c>
      <c r="Q5" s="123"/>
      <c r="R5" s="124"/>
      <c r="S5" s="48"/>
      <c r="T5" s="48"/>
      <c r="U5" s="48"/>
      <c r="V5" s="48"/>
    </row>
    <row r="6" spans="1:22" s="16" customFormat="1" ht="22.5">
      <c r="A6" s="45">
        <v>45</v>
      </c>
      <c r="B6" s="43" t="s">
        <v>14</v>
      </c>
      <c r="C6" s="40">
        <v>48981</v>
      </c>
      <c r="D6" s="40">
        <v>58936</v>
      </c>
      <c r="E6" s="40">
        <v>9690</v>
      </c>
      <c r="F6" s="40">
        <v>11755</v>
      </c>
      <c r="G6" s="40">
        <v>36446</v>
      </c>
      <c r="H6" s="40">
        <v>13972</v>
      </c>
      <c r="I6" s="40">
        <v>3547</v>
      </c>
      <c r="J6" s="40">
        <v>3884</v>
      </c>
      <c r="K6" s="40">
        <v>2195</v>
      </c>
      <c r="L6" s="40">
        <v>6384</v>
      </c>
      <c r="M6" s="40">
        <v>3246</v>
      </c>
      <c r="N6" s="40">
        <v>1623</v>
      </c>
      <c r="O6" s="40">
        <v>2731</v>
      </c>
      <c r="P6" s="40">
        <f>SUM(C6:O6)</f>
        <v>203390</v>
      </c>
      <c r="Q6" s="36" t="s">
        <v>11</v>
      </c>
      <c r="R6" s="38">
        <v>45</v>
      </c>
      <c r="S6" s="48"/>
      <c r="T6" s="48"/>
      <c r="U6" s="48"/>
      <c r="V6" s="48"/>
    </row>
    <row r="7" spans="1:22" s="16" customFormat="1" ht="21.75" customHeight="1">
      <c r="A7" s="46">
        <v>46</v>
      </c>
      <c r="B7" s="44" t="s">
        <v>84</v>
      </c>
      <c r="C7" s="41">
        <v>480426</v>
      </c>
      <c r="D7" s="41">
        <v>289147</v>
      </c>
      <c r="E7" s="41">
        <v>20541</v>
      </c>
      <c r="F7" s="41">
        <v>25835</v>
      </c>
      <c r="G7" s="41">
        <v>141364</v>
      </c>
      <c r="H7" s="41">
        <v>11215</v>
      </c>
      <c r="I7" s="41">
        <v>4377</v>
      </c>
      <c r="J7" s="41">
        <v>4197</v>
      </c>
      <c r="K7" s="41">
        <v>936</v>
      </c>
      <c r="L7" s="41">
        <v>15177</v>
      </c>
      <c r="M7" s="41">
        <v>3834</v>
      </c>
      <c r="N7" s="41">
        <v>7710</v>
      </c>
      <c r="O7" s="41">
        <v>2875</v>
      </c>
      <c r="P7" s="41">
        <f>SUM(C7:O7)</f>
        <v>1007634</v>
      </c>
      <c r="Q7" s="37" t="s">
        <v>12</v>
      </c>
      <c r="R7" s="39">
        <v>46</v>
      </c>
      <c r="S7" s="48"/>
      <c r="T7" s="48"/>
      <c r="U7" s="48"/>
      <c r="V7" s="48"/>
    </row>
    <row r="8" spans="1:22" s="16" customFormat="1" ht="22.5" customHeight="1">
      <c r="A8" s="45">
        <v>47</v>
      </c>
      <c r="B8" s="43" t="s">
        <v>10</v>
      </c>
      <c r="C8" s="40">
        <v>347794</v>
      </c>
      <c r="D8" s="40">
        <v>200548</v>
      </c>
      <c r="E8" s="40">
        <v>37998</v>
      </c>
      <c r="F8" s="40">
        <v>19356</v>
      </c>
      <c r="G8" s="40">
        <v>139058</v>
      </c>
      <c r="H8" s="40">
        <v>27852</v>
      </c>
      <c r="I8" s="40">
        <v>8798</v>
      </c>
      <c r="J8" s="40">
        <v>7602</v>
      </c>
      <c r="K8" s="40">
        <v>3244</v>
      </c>
      <c r="L8" s="40">
        <v>16599</v>
      </c>
      <c r="M8" s="40">
        <v>15922</v>
      </c>
      <c r="N8" s="40">
        <v>7758</v>
      </c>
      <c r="O8" s="40">
        <v>5692</v>
      </c>
      <c r="P8" s="40">
        <f>SUM(C8:O8)</f>
        <v>838221</v>
      </c>
      <c r="Q8" s="36" t="s">
        <v>13</v>
      </c>
      <c r="R8" s="38">
        <v>47</v>
      </c>
      <c r="S8" s="48"/>
      <c r="T8" s="48"/>
      <c r="U8" s="48"/>
      <c r="V8" s="48"/>
    </row>
    <row r="9" spans="1:22" ht="22.5" customHeight="1">
      <c r="A9" s="99" t="s">
        <v>1</v>
      </c>
      <c r="B9" s="100"/>
      <c r="C9" s="42">
        <f>SUM(C6:C8)</f>
        <v>877201</v>
      </c>
      <c r="D9" s="42">
        <f t="shared" ref="D9:P9" si="0">SUM(D6:D8)</f>
        <v>548631</v>
      </c>
      <c r="E9" s="42">
        <f t="shared" si="0"/>
        <v>68229</v>
      </c>
      <c r="F9" s="42">
        <f t="shared" si="0"/>
        <v>56946</v>
      </c>
      <c r="G9" s="42">
        <f t="shared" si="0"/>
        <v>316868</v>
      </c>
      <c r="H9" s="42">
        <f t="shared" si="0"/>
        <v>53039</v>
      </c>
      <c r="I9" s="42">
        <f t="shared" si="0"/>
        <v>16722</v>
      </c>
      <c r="J9" s="42">
        <f t="shared" si="0"/>
        <v>15683</v>
      </c>
      <c r="K9" s="42">
        <f t="shared" si="0"/>
        <v>6375</v>
      </c>
      <c r="L9" s="42">
        <f t="shared" si="0"/>
        <v>38160</v>
      </c>
      <c r="M9" s="42">
        <f t="shared" si="0"/>
        <v>23002</v>
      </c>
      <c r="N9" s="42">
        <f t="shared" si="0"/>
        <v>17091</v>
      </c>
      <c r="O9" s="42">
        <f t="shared" si="0"/>
        <v>11298</v>
      </c>
      <c r="P9" s="42">
        <f t="shared" si="0"/>
        <v>2049245</v>
      </c>
      <c r="Q9" s="101" t="s">
        <v>2</v>
      </c>
      <c r="R9" s="102"/>
      <c r="S9" s="49"/>
      <c r="T9" s="49"/>
      <c r="U9" s="49"/>
      <c r="V9" s="49"/>
    </row>
    <row r="10" spans="1:2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8"/>
      <c r="L10" s="85" t="s">
        <v>137</v>
      </c>
      <c r="M10" s="86"/>
      <c r="N10" s="86"/>
      <c r="O10" s="86"/>
      <c r="P10" s="86"/>
      <c r="Q10" s="86"/>
      <c r="R10" s="87"/>
      <c r="S10" s="49"/>
      <c r="T10" s="49"/>
      <c r="U10" s="49"/>
      <c r="V10" s="49"/>
    </row>
    <row r="11" spans="1:2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</sheetData>
  <mergeCells count="13">
    <mergeCell ref="Q1:R1"/>
    <mergeCell ref="A2:R2"/>
    <mergeCell ref="A10:K10"/>
    <mergeCell ref="A1:C1"/>
    <mergeCell ref="D1:F1"/>
    <mergeCell ref="L1:M1"/>
    <mergeCell ref="N1:P1"/>
    <mergeCell ref="A3:R3"/>
    <mergeCell ref="A4:B5"/>
    <mergeCell ref="Q4:R5"/>
    <mergeCell ref="A9:B9"/>
    <mergeCell ref="Q9:R9"/>
    <mergeCell ref="L10:R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5"/>
  <sheetViews>
    <sheetView rightToLeft="1" workbookViewId="0">
      <selection activeCell="O20" sqref="O20"/>
    </sheetView>
  </sheetViews>
  <sheetFormatPr defaultRowHeight="18.75"/>
  <cols>
    <col min="1" max="1" width="3.28515625" style="17" bestFit="1" customWidth="1"/>
    <col min="2" max="2" width="62.28515625" style="17" customWidth="1"/>
    <col min="3" max="3" width="9.28515625" style="17" customWidth="1"/>
    <col min="4" max="13" width="9.28515625" style="17" bestFit="1" customWidth="1"/>
    <col min="14" max="14" width="11.42578125" style="17" bestFit="1" customWidth="1"/>
    <col min="15" max="15" width="74.85546875" style="17" bestFit="1" customWidth="1"/>
    <col min="16" max="16" width="3.85546875" style="17" bestFit="1" customWidth="1"/>
    <col min="17" max="16384" width="9.140625" style="17"/>
  </cols>
  <sheetData>
    <row r="1" spans="1:33" s="16" customFormat="1" ht="21.75" customHeight="1">
      <c r="A1" s="93" t="s">
        <v>146</v>
      </c>
      <c r="B1" s="93"/>
      <c r="C1" s="93"/>
      <c r="D1" s="25"/>
      <c r="E1" s="25"/>
      <c r="F1" s="25"/>
      <c r="G1" s="52"/>
      <c r="H1" s="52"/>
      <c r="I1" s="52"/>
      <c r="J1" s="53"/>
      <c r="K1" s="53"/>
      <c r="L1" s="26"/>
      <c r="M1" s="26"/>
      <c r="N1" s="26"/>
      <c r="O1" s="91" t="s">
        <v>147</v>
      </c>
      <c r="P1" s="91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s="16" customFormat="1" ht="23.25" customHeight="1">
      <c r="A2" s="96" t="s">
        <v>89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s="16" customFormat="1" ht="20.25" customHeight="1">
      <c r="A3" s="103" t="s">
        <v>90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4"/>
      <c r="R3" s="54"/>
      <c r="S3" s="54"/>
      <c r="T3" s="54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s="16" customFormat="1" ht="47.25" customHeight="1">
      <c r="A4" s="109" t="s">
        <v>91</v>
      </c>
      <c r="B4" s="110"/>
      <c r="C4" s="55" t="s">
        <v>92</v>
      </c>
      <c r="D4" s="55" t="s">
        <v>93</v>
      </c>
      <c r="E4" s="55" t="s">
        <v>94</v>
      </c>
      <c r="F4" s="55" t="s">
        <v>95</v>
      </c>
      <c r="G4" s="55" t="s">
        <v>96</v>
      </c>
      <c r="H4" s="55" t="s">
        <v>97</v>
      </c>
      <c r="I4" s="55" t="s">
        <v>98</v>
      </c>
      <c r="J4" s="55" t="s">
        <v>99</v>
      </c>
      <c r="K4" s="55" t="s">
        <v>100</v>
      </c>
      <c r="L4" s="55" t="s">
        <v>101</v>
      </c>
      <c r="M4" s="55" t="s">
        <v>102</v>
      </c>
      <c r="N4" s="58" t="s">
        <v>155</v>
      </c>
      <c r="O4" s="101" t="s">
        <v>83</v>
      </c>
      <c r="P4" s="102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s="16" customFormat="1" ht="24.75" customHeight="1">
      <c r="A5" s="45">
        <v>45</v>
      </c>
      <c r="B5" s="43" t="s">
        <v>14</v>
      </c>
      <c r="C5" s="40">
        <v>1401</v>
      </c>
      <c r="D5" s="40">
        <v>11379</v>
      </c>
      <c r="E5" s="40">
        <v>29016</v>
      </c>
      <c r="F5" s="40">
        <v>38094</v>
      </c>
      <c r="G5" s="40">
        <v>34931</v>
      </c>
      <c r="H5" s="40">
        <v>27800</v>
      </c>
      <c r="I5" s="40">
        <v>20984</v>
      </c>
      <c r="J5" s="40">
        <v>17581</v>
      </c>
      <c r="K5" s="40">
        <v>11714</v>
      </c>
      <c r="L5" s="40">
        <v>6579</v>
      </c>
      <c r="M5" s="40">
        <v>3911</v>
      </c>
      <c r="N5" s="40">
        <f t="shared" ref="N5:N7" si="0">SUM(C5:M5)</f>
        <v>203390</v>
      </c>
      <c r="O5" s="36" t="s">
        <v>11</v>
      </c>
      <c r="P5" s="38">
        <v>45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s="16" customFormat="1" ht="24" customHeight="1">
      <c r="A6" s="46">
        <v>46</v>
      </c>
      <c r="B6" s="44" t="s">
        <v>84</v>
      </c>
      <c r="C6" s="41">
        <v>8816</v>
      </c>
      <c r="D6" s="41">
        <v>68029</v>
      </c>
      <c r="E6" s="41">
        <v>160133</v>
      </c>
      <c r="F6" s="41">
        <v>195918</v>
      </c>
      <c r="G6" s="41">
        <v>169530</v>
      </c>
      <c r="H6" s="41">
        <v>130150</v>
      </c>
      <c r="I6" s="41">
        <v>96833</v>
      </c>
      <c r="J6" s="41">
        <v>77324</v>
      </c>
      <c r="K6" s="41">
        <v>50561</v>
      </c>
      <c r="L6" s="41">
        <v>29900</v>
      </c>
      <c r="M6" s="41">
        <v>20440</v>
      </c>
      <c r="N6" s="41">
        <f t="shared" si="0"/>
        <v>1007634</v>
      </c>
      <c r="O6" s="37" t="s">
        <v>12</v>
      </c>
      <c r="P6" s="39">
        <v>46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s="16" customFormat="1" ht="25.5" customHeight="1">
      <c r="A7" s="45">
        <v>47</v>
      </c>
      <c r="B7" s="43" t="s">
        <v>10</v>
      </c>
      <c r="C7" s="40">
        <v>7576</v>
      </c>
      <c r="D7" s="40">
        <v>54667</v>
      </c>
      <c r="E7" s="40">
        <v>133310</v>
      </c>
      <c r="F7" s="40">
        <v>162947</v>
      </c>
      <c r="G7" s="40">
        <v>141755</v>
      </c>
      <c r="H7" s="40">
        <v>108953</v>
      </c>
      <c r="I7" s="40">
        <v>80867</v>
      </c>
      <c r="J7" s="40">
        <v>65150</v>
      </c>
      <c r="K7" s="40">
        <v>42492</v>
      </c>
      <c r="L7" s="40">
        <v>24386</v>
      </c>
      <c r="M7" s="40">
        <v>16118</v>
      </c>
      <c r="N7" s="40">
        <f t="shared" si="0"/>
        <v>838221</v>
      </c>
      <c r="O7" s="36" t="s">
        <v>13</v>
      </c>
      <c r="P7" s="38">
        <v>47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ht="23.25" customHeight="1">
      <c r="A8" s="99" t="s">
        <v>1</v>
      </c>
      <c r="B8" s="100"/>
      <c r="C8" s="42">
        <f>SUM(C5:C7)</f>
        <v>17793</v>
      </c>
      <c r="D8" s="42">
        <f t="shared" ref="D8:N8" si="1">SUM(D5:D7)</f>
        <v>134075</v>
      </c>
      <c r="E8" s="42">
        <f t="shared" si="1"/>
        <v>322459</v>
      </c>
      <c r="F8" s="42">
        <f t="shared" si="1"/>
        <v>396959</v>
      </c>
      <c r="G8" s="42">
        <f t="shared" si="1"/>
        <v>346216</v>
      </c>
      <c r="H8" s="42">
        <f t="shared" si="1"/>
        <v>266903</v>
      </c>
      <c r="I8" s="42">
        <f t="shared" si="1"/>
        <v>198684</v>
      </c>
      <c r="J8" s="42">
        <f t="shared" si="1"/>
        <v>160055</v>
      </c>
      <c r="K8" s="42">
        <f t="shared" si="1"/>
        <v>104767</v>
      </c>
      <c r="L8" s="42">
        <f t="shared" si="1"/>
        <v>60865</v>
      </c>
      <c r="M8" s="42">
        <f t="shared" si="1"/>
        <v>40469</v>
      </c>
      <c r="N8" s="42">
        <f t="shared" si="1"/>
        <v>2049245</v>
      </c>
      <c r="O8" s="101" t="s">
        <v>2</v>
      </c>
      <c r="P8" s="102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85" t="s">
        <v>137</v>
      </c>
      <c r="M9" s="86"/>
      <c r="N9" s="86"/>
      <c r="O9" s="86"/>
      <c r="P9" s="86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</sheetData>
  <mergeCells count="10">
    <mergeCell ref="A8:B8"/>
    <mergeCell ref="O8:P8"/>
    <mergeCell ref="A9:K9"/>
    <mergeCell ref="A1:C1"/>
    <mergeCell ref="O1:P1"/>
    <mergeCell ref="A2:P2"/>
    <mergeCell ref="A3:P3"/>
    <mergeCell ref="A4:B4"/>
    <mergeCell ref="O4:P4"/>
    <mergeCell ref="L9:P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O64"/>
  <sheetViews>
    <sheetView rightToLeft="1" zoomScale="80" zoomScaleNormal="80" workbookViewId="0">
      <selection activeCell="C5" sqref="C5"/>
    </sheetView>
  </sheetViews>
  <sheetFormatPr defaultRowHeight="12.75"/>
  <cols>
    <col min="1" max="1" width="6" customWidth="1"/>
    <col min="2" max="2" width="62.7109375" customWidth="1"/>
    <col min="3" max="3" width="23" customWidth="1"/>
    <col min="4" max="4" width="79.5703125" bestFit="1" customWidth="1"/>
    <col min="5" max="5" width="5.7109375" customWidth="1"/>
    <col min="6" max="6" width="15.5703125" bestFit="1" customWidth="1"/>
    <col min="7" max="7" width="9.28515625" bestFit="1" customWidth="1"/>
  </cols>
  <sheetData>
    <row r="1" spans="1:67" ht="20.100000000000001" customHeight="1" thickBot="1">
      <c r="A1" s="93" t="s">
        <v>15</v>
      </c>
      <c r="B1" s="93"/>
      <c r="C1" s="18"/>
      <c r="D1" s="91" t="s">
        <v>16</v>
      </c>
      <c r="E1" s="91"/>
      <c r="F1" s="2"/>
      <c r="G1" s="2"/>
      <c r="H1" s="2"/>
      <c r="I1" s="2"/>
      <c r="J1" s="2"/>
      <c r="K1" s="2"/>
      <c r="L1" s="2"/>
      <c r="M1" s="2"/>
      <c r="N1" s="2"/>
      <c r="O1" s="5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67" ht="22.5" customHeight="1" thickBot="1">
      <c r="A2" s="90" t="s">
        <v>103</v>
      </c>
      <c r="B2" s="90"/>
      <c r="C2" s="90"/>
      <c r="D2" s="90"/>
      <c r="E2" s="90"/>
      <c r="F2" s="2"/>
      <c r="G2" s="2"/>
      <c r="H2" s="2"/>
      <c r="I2" s="2"/>
      <c r="J2" s="2"/>
      <c r="K2" s="2"/>
      <c r="L2" s="2"/>
      <c r="M2" s="2"/>
      <c r="N2" s="2"/>
      <c r="O2" s="56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67" ht="24.75" customHeight="1" thickBot="1">
      <c r="A3" s="89" t="s">
        <v>104</v>
      </c>
      <c r="B3" s="89"/>
      <c r="C3" s="89"/>
      <c r="D3" s="89"/>
      <c r="E3" s="89"/>
      <c r="F3" s="2"/>
      <c r="G3" s="2"/>
      <c r="H3" s="2"/>
      <c r="I3" s="2"/>
      <c r="J3" s="2"/>
      <c r="K3" s="2"/>
      <c r="L3" s="2"/>
      <c r="M3" s="2"/>
      <c r="N3" s="2"/>
      <c r="O3" s="5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67" ht="57" customHeight="1" thickBot="1">
      <c r="A4" s="99" t="s">
        <v>0</v>
      </c>
      <c r="B4" s="100"/>
      <c r="C4" s="35" t="s">
        <v>148</v>
      </c>
      <c r="D4" s="127" t="s">
        <v>3</v>
      </c>
      <c r="E4" s="117"/>
      <c r="F4" s="2"/>
      <c r="G4" s="2"/>
      <c r="H4" s="2"/>
      <c r="I4" s="2"/>
      <c r="J4" s="2"/>
      <c r="K4" s="2"/>
      <c r="L4" s="2"/>
      <c r="M4" s="2"/>
      <c r="N4" s="2"/>
      <c r="O4" s="56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67" ht="32.25" customHeight="1" thickBot="1">
      <c r="A5" s="45">
        <v>45</v>
      </c>
      <c r="B5" s="43" t="s">
        <v>14</v>
      </c>
      <c r="C5" s="40">
        <v>2422</v>
      </c>
      <c r="D5" s="36" t="s">
        <v>11</v>
      </c>
      <c r="E5" s="38">
        <v>45</v>
      </c>
      <c r="F5" s="2"/>
      <c r="G5" s="2"/>
      <c r="H5" s="2"/>
      <c r="I5" s="2"/>
      <c r="J5" s="2"/>
      <c r="K5" s="2"/>
      <c r="L5" s="2"/>
      <c r="M5" s="2"/>
      <c r="N5" s="2"/>
      <c r="O5" s="56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67" ht="30.75" customHeight="1" thickBot="1">
      <c r="A6" s="46">
        <v>46</v>
      </c>
      <c r="B6" s="44" t="s">
        <v>21</v>
      </c>
      <c r="C6" s="41">
        <v>2410</v>
      </c>
      <c r="D6" s="37" t="s">
        <v>12</v>
      </c>
      <c r="E6" s="39">
        <v>46</v>
      </c>
      <c r="F6" s="2"/>
      <c r="G6" s="2"/>
      <c r="H6" s="2"/>
      <c r="I6" s="2"/>
      <c r="J6" s="2"/>
      <c r="K6" s="2"/>
      <c r="L6" s="2"/>
      <c r="M6" s="2"/>
      <c r="N6" s="2"/>
      <c r="O6" s="56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67" ht="32.25" customHeight="1" thickBot="1">
      <c r="A7" s="45">
        <v>47</v>
      </c>
      <c r="B7" s="43" t="s">
        <v>10</v>
      </c>
      <c r="C7" s="40">
        <v>2309</v>
      </c>
      <c r="D7" s="36" t="s">
        <v>13</v>
      </c>
      <c r="E7" s="38">
        <v>47</v>
      </c>
      <c r="F7" s="2"/>
      <c r="G7" s="2"/>
      <c r="H7" s="2"/>
      <c r="I7" s="2"/>
      <c r="J7" s="2"/>
      <c r="K7" s="2"/>
      <c r="L7" s="2"/>
      <c r="M7" s="2"/>
      <c r="N7" s="2"/>
      <c r="O7" s="56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ht="33.75" customHeight="1" thickBot="1">
      <c r="A8" s="88" t="s">
        <v>1</v>
      </c>
      <c r="B8" s="88"/>
      <c r="C8" s="42">
        <v>2349</v>
      </c>
      <c r="D8" s="92" t="s">
        <v>2</v>
      </c>
      <c r="E8" s="92"/>
      <c r="F8" s="2"/>
      <c r="G8" s="2"/>
      <c r="H8" s="2"/>
      <c r="I8" s="2"/>
      <c r="J8" s="2"/>
      <c r="K8" s="2"/>
      <c r="L8" s="2"/>
      <c r="M8" s="2"/>
      <c r="N8" s="2"/>
      <c r="O8" s="56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ht="15.75" thickBot="1">
      <c r="A9" s="126" t="s">
        <v>136</v>
      </c>
      <c r="B9" s="126"/>
      <c r="C9" s="126"/>
      <c r="D9" s="126"/>
      <c r="E9" s="126"/>
      <c r="F9" s="57"/>
      <c r="G9" s="57"/>
      <c r="H9" s="2"/>
      <c r="I9" s="2"/>
      <c r="J9" s="2"/>
      <c r="K9" s="2"/>
      <c r="L9" s="2"/>
      <c r="M9" s="2"/>
      <c r="N9" s="2"/>
      <c r="O9" s="56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ht="13.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3.5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5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3.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6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3.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3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5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3.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6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3.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5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ht="13.5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5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ht="13.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5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ht="13.5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56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ht="13.5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6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ht="13.5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6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ht="13.5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 ht="13.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6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13.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13.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6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13.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ht="13.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6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ht="13.5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6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ht="13.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6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7" ht="13.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6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7" ht="13.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6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7" ht="13.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6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ht="13.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6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6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6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6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6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56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56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56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56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spans="1:67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5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</row>
    <row r="44" spans="1:67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56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spans="1:67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6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6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56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6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</row>
    <row r="49" spans="1:67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56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spans="1:67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56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spans="1:67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56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spans="1:67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6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1:67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56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1:67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56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1:67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6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7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6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1:67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6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1:67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6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7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6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1:67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6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spans="1:67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6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7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6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6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</sheetData>
  <mergeCells count="9">
    <mergeCell ref="A9:E9"/>
    <mergeCell ref="D1:E1"/>
    <mergeCell ref="A8:B8"/>
    <mergeCell ref="D8:E8"/>
    <mergeCell ref="A1:B1"/>
    <mergeCell ref="A2:E2"/>
    <mergeCell ref="A3:E3"/>
    <mergeCell ref="A4:B4"/>
    <mergeCell ref="D4:E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7"/>
  <sheetViews>
    <sheetView rightToLeft="1" zoomScaleNormal="100" workbookViewId="0">
      <selection sqref="A1:B1"/>
    </sheetView>
  </sheetViews>
  <sheetFormatPr defaultRowHeight="12.75"/>
  <cols>
    <col min="1" max="1" width="3.140625" style="1" bestFit="1" customWidth="1"/>
    <col min="2" max="2" width="58.140625" customWidth="1"/>
    <col min="3" max="3" width="18.5703125" bestFit="1" customWidth="1"/>
    <col min="4" max="4" width="24.140625" customWidth="1"/>
    <col min="5" max="5" width="73.42578125" customWidth="1"/>
    <col min="6" max="6" width="3.42578125" style="1" bestFit="1" customWidth="1"/>
    <col min="7" max="7" width="5" customWidth="1"/>
    <col min="9" max="9" width="17.7109375" bestFit="1" customWidth="1"/>
    <col min="10" max="10" width="18.7109375" bestFit="1" customWidth="1"/>
  </cols>
  <sheetData>
    <row r="1" spans="1:16" ht="18.75" customHeight="1">
      <c r="A1" s="93" t="s">
        <v>17</v>
      </c>
      <c r="B1" s="93"/>
      <c r="C1" s="3"/>
      <c r="D1" s="3"/>
      <c r="E1" s="91" t="s">
        <v>18</v>
      </c>
      <c r="F1" s="9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2.5" customHeight="1">
      <c r="A2" s="90" t="s">
        <v>151</v>
      </c>
      <c r="B2" s="90"/>
      <c r="C2" s="90"/>
      <c r="D2" s="90"/>
      <c r="E2" s="90"/>
      <c r="F2" s="3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0.25" customHeight="1">
      <c r="A3" s="89" t="s">
        <v>111</v>
      </c>
      <c r="B3" s="89"/>
      <c r="C3" s="89"/>
      <c r="D3" s="89"/>
      <c r="E3" s="89"/>
      <c r="F3" s="3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>
      <c r="A4" s="109" t="s">
        <v>0</v>
      </c>
      <c r="B4" s="110"/>
      <c r="C4" s="109" t="s">
        <v>149</v>
      </c>
      <c r="D4" s="109" t="s">
        <v>150</v>
      </c>
      <c r="E4" s="101" t="s">
        <v>3</v>
      </c>
      <c r="F4" s="10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>
      <c r="A5" s="111"/>
      <c r="B5" s="112"/>
      <c r="C5" s="111"/>
      <c r="D5" s="111"/>
      <c r="E5" s="113"/>
      <c r="F5" s="114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25" customHeight="1">
      <c r="A6" s="45">
        <v>45</v>
      </c>
      <c r="B6" s="43" t="s">
        <v>14</v>
      </c>
      <c r="C6" s="40">
        <v>18725780213.954052</v>
      </c>
      <c r="D6" s="40">
        <v>35945587286.794296</v>
      </c>
      <c r="E6" s="36" t="s">
        <v>11</v>
      </c>
      <c r="F6" s="38">
        <v>45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>
      <c r="A7" s="46">
        <v>46</v>
      </c>
      <c r="B7" s="44" t="s">
        <v>21</v>
      </c>
      <c r="C7" s="41">
        <v>32241493097.120914</v>
      </c>
      <c r="D7" s="41">
        <v>53981907831.493019</v>
      </c>
      <c r="E7" s="37" t="s">
        <v>12</v>
      </c>
      <c r="F7" s="39">
        <v>46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25" customHeight="1">
      <c r="A8" s="45">
        <v>47</v>
      </c>
      <c r="B8" s="43" t="s">
        <v>10</v>
      </c>
      <c r="C8" s="40">
        <v>35371881351.31572</v>
      </c>
      <c r="D8" s="40">
        <v>56889362781.248703</v>
      </c>
      <c r="E8" s="36" t="s">
        <v>13</v>
      </c>
      <c r="F8" s="38">
        <v>47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75" customHeight="1">
      <c r="A9" s="99" t="s">
        <v>1</v>
      </c>
      <c r="B9" s="100"/>
      <c r="C9" s="42">
        <v>86339154662.390686</v>
      </c>
      <c r="D9" s="42">
        <v>146816857899.53601</v>
      </c>
      <c r="E9" s="101" t="s">
        <v>2</v>
      </c>
      <c r="F9" s="10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28" t="s">
        <v>136</v>
      </c>
      <c r="B10" s="128"/>
      <c r="C10" s="128"/>
      <c r="D10" s="128"/>
      <c r="E10" s="128"/>
      <c r="F10" s="1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H77" s="2"/>
      <c r="I77" s="2"/>
      <c r="J77" s="2"/>
      <c r="K77" s="2"/>
      <c r="L77" s="2"/>
      <c r="M77" s="2"/>
      <c r="N77" s="2"/>
      <c r="O77" s="2"/>
      <c r="P77" s="2"/>
    </row>
  </sheetData>
  <mergeCells count="11">
    <mergeCell ref="D4:D5"/>
    <mergeCell ref="A10:F10"/>
    <mergeCell ref="A9:B9"/>
    <mergeCell ref="E9:F9"/>
    <mergeCell ref="A1:B1"/>
    <mergeCell ref="E1:F1"/>
    <mergeCell ref="A4:B5"/>
    <mergeCell ref="E4:F5"/>
    <mergeCell ref="A2:E2"/>
    <mergeCell ref="A3:E3"/>
    <mergeCell ref="C4:C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99"/>
  <sheetViews>
    <sheetView rightToLeft="1" workbookViewId="0">
      <selection activeCell="H19" sqref="H19"/>
    </sheetView>
  </sheetViews>
  <sheetFormatPr defaultRowHeight="12.75"/>
  <cols>
    <col min="1" max="1" width="3" bestFit="1" customWidth="1"/>
    <col min="2" max="2" width="58.28515625" customWidth="1"/>
    <col min="3" max="3" width="22.42578125" customWidth="1"/>
    <col min="4" max="4" width="74.85546875" bestFit="1" customWidth="1"/>
    <col min="5" max="5" width="3.28515625" bestFit="1" customWidth="1"/>
    <col min="8" max="8" width="17.7109375" bestFit="1" customWidth="1"/>
  </cols>
  <sheetData>
    <row r="1" spans="1:27" ht="20.25" customHeight="1">
      <c r="A1" s="93" t="s">
        <v>6</v>
      </c>
      <c r="B1" s="93"/>
      <c r="C1" s="3"/>
      <c r="D1" s="91" t="s">
        <v>7</v>
      </c>
      <c r="E1" s="9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>
      <c r="A2" s="90" t="s">
        <v>112</v>
      </c>
      <c r="B2" s="90"/>
      <c r="C2" s="90"/>
      <c r="D2" s="90"/>
      <c r="E2" s="9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3.25" customHeight="1">
      <c r="A3" s="89" t="s">
        <v>113</v>
      </c>
      <c r="B3" s="89"/>
      <c r="C3" s="89"/>
      <c r="D3" s="89"/>
      <c r="E3" s="8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9.5" customHeight="1">
      <c r="A4" s="109" t="s">
        <v>0</v>
      </c>
      <c r="B4" s="110"/>
      <c r="C4" s="109" t="s">
        <v>152</v>
      </c>
      <c r="D4" s="101" t="s">
        <v>3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9.5" customHeight="1">
      <c r="A5" s="111"/>
      <c r="B5" s="112"/>
      <c r="C5" s="111"/>
      <c r="D5" s="113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" customHeight="1">
      <c r="A6" s="45">
        <v>45</v>
      </c>
      <c r="B6" s="43" t="s">
        <v>14</v>
      </c>
      <c r="C6" s="40">
        <v>14320159265.005276</v>
      </c>
      <c r="D6" s="36" t="s">
        <v>11</v>
      </c>
      <c r="E6" s="38">
        <v>45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4.75" customHeight="1">
      <c r="A7" s="46">
        <v>46</v>
      </c>
      <c r="B7" s="44" t="s">
        <v>21</v>
      </c>
      <c r="C7" s="41">
        <v>19922452792.26189</v>
      </c>
      <c r="D7" s="37" t="s">
        <v>12</v>
      </c>
      <c r="E7" s="39">
        <v>46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" customHeight="1">
      <c r="A8" s="45">
        <v>47</v>
      </c>
      <c r="B8" s="43" t="s">
        <v>10</v>
      </c>
      <c r="C8" s="40">
        <v>13901174872.568565</v>
      </c>
      <c r="D8" s="36" t="s">
        <v>13</v>
      </c>
      <c r="E8" s="38">
        <v>47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3.25" customHeight="1">
      <c r="A9" s="99" t="s">
        <v>1</v>
      </c>
      <c r="B9" s="100"/>
      <c r="C9" s="42">
        <v>48143786929.835732</v>
      </c>
      <c r="D9" s="101" t="s">
        <v>2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128" t="s">
        <v>135</v>
      </c>
      <c r="B10" s="128"/>
      <c r="C10" s="128"/>
      <c r="D10" s="128"/>
      <c r="E10" s="12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7:27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7:27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7:27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7:27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7:27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7:27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7:27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7:27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7:27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7:27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7:27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7:27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7:27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7:27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7:27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7:27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7:27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7:27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7:27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7:27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7:27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7:27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7:27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7:27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7:27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7:27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7:27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7:27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7:27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7:27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7:27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7:27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7:27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7:27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7:27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7:27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7:27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7:27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7:27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7:27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7:27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7:27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7:27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7:27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7:27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7:27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7:27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7:27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7:27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7:27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7:27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7:27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7:27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7:27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7:27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7:27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7:27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7:27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7:27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7:27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7:27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7:27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7:27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7:27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7:27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7:27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7:27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7:27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7:27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7:27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7:27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7:27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7:27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7:27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7:27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7:27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7:27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7:27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7:27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7:27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7:27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7:27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7:27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7:27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7:27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7:27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7:27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7:27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7:27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7:27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7:27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7:27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7:27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7:27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7:27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7:27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7:27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7:27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7:27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7:27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7:27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7:27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7:27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7:27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7:27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7:27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7:27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7:27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7:27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7:27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7:27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7:27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7:27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7:27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7:27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7:27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7:27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7:27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7:27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7:27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7:27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7:27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7:27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7:27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7:27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7:27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7:27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7:27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7:27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7:27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7:27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7:27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7:27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7:27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7:27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7:27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7:27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7:27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7:27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7:27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7:27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7:27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7:27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7:27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7:27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7:27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7:27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7:27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7:27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7:27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7:27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7:27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7:27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7:27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7:27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7:27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7:27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7:27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7:27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7:27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7:27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7:27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7:27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7:27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7:27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7:27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7:27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7:27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7:27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7:27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7:27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7:27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7:27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7:27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7:27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7:27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7:27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7:27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7:27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7:27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7:27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7:27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7:27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7:27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7:27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7:27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7:27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7:27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7:27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7:27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7:27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7:27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7:27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7:27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7:27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7:27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7:27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7:27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7:27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7:27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7:27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7:27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7:27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7:27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7:27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7:27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7:27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7:27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7:27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7:27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7:27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7:27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7:27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7:27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7:27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7:27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7:27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7:27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7:27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</sheetData>
  <mergeCells count="10">
    <mergeCell ref="A10:E10"/>
    <mergeCell ref="A9:B9"/>
    <mergeCell ref="D9:E9"/>
    <mergeCell ref="A1:B1"/>
    <mergeCell ref="D1:E1"/>
    <mergeCell ref="A2:E2"/>
    <mergeCell ref="A3:E3"/>
    <mergeCell ref="A4:B5"/>
    <mergeCell ref="D4:E5"/>
    <mergeCell ref="C4:C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74"/>
  <sheetViews>
    <sheetView rightToLeft="1" zoomScaleNormal="100" workbookViewId="0">
      <selection sqref="A1:B1"/>
    </sheetView>
  </sheetViews>
  <sheetFormatPr defaultRowHeight="12.75"/>
  <cols>
    <col min="1" max="1" width="3" bestFit="1" customWidth="1"/>
    <col min="2" max="2" width="61.42578125" customWidth="1"/>
    <col min="3" max="3" width="19.5703125" customWidth="1"/>
    <col min="4" max="4" width="78.42578125" bestFit="1" customWidth="1"/>
    <col min="5" max="5" width="3.28515625" bestFit="1" customWidth="1"/>
    <col min="8" max="8" width="13.7109375" bestFit="1" customWidth="1"/>
    <col min="9" max="9" width="19.85546875" bestFit="1" customWidth="1"/>
    <col min="10" max="10" width="11" bestFit="1" customWidth="1"/>
  </cols>
  <sheetData>
    <row r="1" spans="1:39" ht="18.75" customHeight="1">
      <c r="A1" s="93" t="s">
        <v>8</v>
      </c>
      <c r="B1" s="93"/>
      <c r="C1" s="3"/>
      <c r="D1" s="91" t="s">
        <v>9</v>
      </c>
      <c r="E1" s="9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3.25" customHeight="1">
      <c r="A2" s="90" t="s">
        <v>114</v>
      </c>
      <c r="B2" s="90"/>
      <c r="C2" s="90"/>
      <c r="D2" s="90"/>
      <c r="E2" s="9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5.5" customHeight="1">
      <c r="A3" s="89" t="s">
        <v>115</v>
      </c>
      <c r="B3" s="89"/>
      <c r="C3" s="89"/>
      <c r="D3" s="89"/>
      <c r="E3" s="8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0" customHeight="1">
      <c r="A4" s="109" t="s">
        <v>0</v>
      </c>
      <c r="B4" s="110"/>
      <c r="C4" s="109" t="s">
        <v>153</v>
      </c>
      <c r="D4" s="101" t="s">
        <v>3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7" customHeight="1">
      <c r="A5" s="111"/>
      <c r="B5" s="112"/>
      <c r="C5" s="111"/>
      <c r="D5" s="113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6.25" customHeight="1">
      <c r="A6" s="45">
        <v>45</v>
      </c>
      <c r="B6" s="43" t="s">
        <v>14</v>
      </c>
      <c r="C6" s="40">
        <v>29194.60118797707</v>
      </c>
      <c r="D6" s="36" t="s">
        <v>11</v>
      </c>
      <c r="E6" s="38">
        <v>45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4" customHeight="1">
      <c r="A7" s="46">
        <v>46</v>
      </c>
      <c r="B7" s="44" t="s">
        <v>21</v>
      </c>
      <c r="C7" s="41">
        <v>71572.494529489151</v>
      </c>
      <c r="D7" s="37" t="s">
        <v>12</v>
      </c>
      <c r="E7" s="39">
        <v>46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25.5" customHeight="1">
      <c r="A8" s="45">
        <v>47</v>
      </c>
      <c r="B8" s="43" t="s">
        <v>10</v>
      </c>
      <c r="C8" s="40">
        <v>17549.601978663977</v>
      </c>
      <c r="D8" s="36" t="s">
        <v>13</v>
      </c>
      <c r="E8" s="38">
        <v>47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6.25" customHeight="1">
      <c r="A9" s="99" t="s">
        <v>1</v>
      </c>
      <c r="B9" s="100"/>
      <c r="C9" s="42">
        <v>27966.026683828371</v>
      </c>
      <c r="D9" s="101" t="s">
        <v>2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128" t="s">
        <v>135</v>
      </c>
      <c r="B10" s="128"/>
      <c r="C10" s="128"/>
      <c r="D10" s="128"/>
      <c r="E10" s="12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3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3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3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3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</sheetData>
  <mergeCells count="10">
    <mergeCell ref="A10:E10"/>
    <mergeCell ref="A9:B9"/>
    <mergeCell ref="D9:E9"/>
    <mergeCell ref="A3:E3"/>
    <mergeCell ref="A1:B1"/>
    <mergeCell ref="D1:E1"/>
    <mergeCell ref="A2:E2"/>
    <mergeCell ref="A4:B5"/>
    <mergeCell ref="D4:E5"/>
    <mergeCell ref="C4:C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E303"/>
  <sheetViews>
    <sheetView rightToLeft="1" zoomScaleNormal="100" workbookViewId="0">
      <selection sqref="A1:B1"/>
    </sheetView>
  </sheetViews>
  <sheetFormatPr defaultRowHeight="12.75"/>
  <cols>
    <col min="1" max="1" width="3" bestFit="1" customWidth="1"/>
    <col min="2" max="2" width="58" customWidth="1"/>
    <col min="3" max="3" width="16.5703125" bestFit="1" customWidth="1"/>
    <col min="4" max="4" width="74.85546875" bestFit="1" customWidth="1"/>
    <col min="5" max="5" width="3" customWidth="1"/>
    <col min="10" max="10" width="22.28515625" bestFit="1" customWidth="1"/>
    <col min="11" max="11" width="20.5703125" bestFit="1" customWidth="1"/>
  </cols>
  <sheetData>
    <row r="1" spans="1:57" ht="19.5" customHeight="1">
      <c r="A1" s="93" t="s">
        <v>19</v>
      </c>
      <c r="B1" s="93"/>
      <c r="C1" s="3"/>
      <c r="D1" s="91" t="s">
        <v>20</v>
      </c>
      <c r="E1" s="9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23.25" customHeight="1">
      <c r="A2" s="90" t="s">
        <v>116</v>
      </c>
      <c r="B2" s="90"/>
      <c r="C2" s="90"/>
      <c r="D2" s="90"/>
      <c r="E2" s="90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23.25" customHeight="1">
      <c r="A3" s="89" t="s">
        <v>117</v>
      </c>
      <c r="B3" s="89"/>
      <c r="C3" s="89"/>
      <c r="D3" s="89"/>
      <c r="E3" s="89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22.5" customHeight="1">
      <c r="A4" s="109" t="s">
        <v>0</v>
      </c>
      <c r="B4" s="110"/>
      <c r="C4" s="109" t="s">
        <v>154</v>
      </c>
      <c r="D4" s="101" t="s">
        <v>3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27" customHeight="1">
      <c r="A5" s="111"/>
      <c r="B5" s="112"/>
      <c r="C5" s="111"/>
      <c r="D5" s="113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21" customHeight="1">
      <c r="A6" s="45">
        <v>45</v>
      </c>
      <c r="B6" s="43" t="s">
        <v>14</v>
      </c>
      <c r="C6" s="6">
        <v>3.8999999999999998E-3</v>
      </c>
      <c r="D6" s="36" t="s">
        <v>11</v>
      </c>
      <c r="E6" s="38">
        <v>45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20.25" customHeight="1">
      <c r="A7" s="46">
        <v>46</v>
      </c>
      <c r="B7" s="44" t="s">
        <v>21</v>
      </c>
      <c r="C7" s="7">
        <v>1.34E-2</v>
      </c>
      <c r="D7" s="37" t="s">
        <v>12</v>
      </c>
      <c r="E7" s="39">
        <v>46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21.75" customHeight="1">
      <c r="A8" s="45">
        <v>47</v>
      </c>
      <c r="B8" s="43" t="s">
        <v>10</v>
      </c>
      <c r="C8" s="6">
        <v>2.81E-2</v>
      </c>
      <c r="D8" s="36" t="s">
        <v>13</v>
      </c>
      <c r="E8" s="38">
        <v>47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>
      <c r="A9" s="128" t="s">
        <v>135</v>
      </c>
      <c r="B9" s="128"/>
      <c r="C9" s="128"/>
      <c r="D9" s="128"/>
      <c r="E9" s="12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7:57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7:57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7:57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7:57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7:57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7:57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7:57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7:57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7:57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7:57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7:57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7:57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7:57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7:57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7:57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7:57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7:57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7:57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7:57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7:57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7:57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7:57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7:57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7:57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7:57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7:57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7:57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7:57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7:57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7:57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7:57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7:57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7:57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7:57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7:57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7:57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7:57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7:57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7:57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7:57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7:57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7:57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7:57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7:57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7:57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7:57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7:57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7:57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7:57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7:57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7:57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7:57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7:57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7:57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7:57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7:57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7:57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7:57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7:57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7:57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7:57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7:57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7:57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7:57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7:57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7:57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7:57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7:57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7:57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7:57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7:57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7:57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7:57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7:57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7:57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7:57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7:57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7:57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7:57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7:57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7:57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7:57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7:57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7:57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7:57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7:57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7:57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7:57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7:57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7:57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7:57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7:57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7:57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7:57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7:57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7:57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7:57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7:57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7:57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7:57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7:57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7:57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7:57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7:57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7:57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7:57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7:57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7:57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7:57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7:57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7:57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7:57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7:57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7:57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7:57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7:57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7:57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7:57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7:57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7:57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7:57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7:57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7:57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7:57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7:57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7:57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7:57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7:57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7:57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7:57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7:57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7:57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7:57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7:57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7:57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7:57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7:57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7:57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7:57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7:57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7:57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7:57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7:57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7:57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7:57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7:57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7:57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7:57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7:57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7:57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7:57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7:57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7:57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7:57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7:57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7:57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7:57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7:57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7:57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7:57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7:57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7:57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7:57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7:57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7:57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7:57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7:57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7:57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7:57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7:57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7:57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7:57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7:57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7:57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7:57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7:57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7:57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7:57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spans="7:57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7:57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7:57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7:57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7:57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7:57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7:57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7:57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7:57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7:57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7:57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7:57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7:57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7:57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7:57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7:57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7:57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7:57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7:57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7:57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7:57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7:57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7:57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7:57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7:57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7:57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7:57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7:57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7:57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7:57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7:57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7:57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7:57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7:57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7:57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7:57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7:57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7:57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7:57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7:57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7:57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7:57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7:57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7:57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7:57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7:57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7:57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7:57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7:57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7:57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7:57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7:57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7:57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7:57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7:57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7:57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7:57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7:57"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7:57"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7:57"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spans="7:57"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</sheetData>
  <mergeCells count="8">
    <mergeCell ref="A9:E9"/>
    <mergeCell ref="A1:B1"/>
    <mergeCell ref="A4:B5"/>
    <mergeCell ref="D4:E5"/>
    <mergeCell ref="D1:E1"/>
    <mergeCell ref="A3:E3"/>
    <mergeCell ref="A2:E2"/>
    <mergeCell ref="C4:C5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149"/>
  <sheetViews>
    <sheetView rightToLeft="1" zoomScaleNormal="100" workbookViewId="0">
      <selection sqref="A1:B1"/>
    </sheetView>
  </sheetViews>
  <sheetFormatPr defaultRowHeight="12.75"/>
  <cols>
    <col min="1" max="1" width="3.28515625" bestFit="1" customWidth="1"/>
    <col min="2" max="2" width="58" customWidth="1"/>
    <col min="3" max="3" width="12.5703125" customWidth="1"/>
    <col min="4" max="4" width="11.42578125" customWidth="1"/>
    <col min="5" max="5" width="74.85546875" bestFit="1" customWidth="1"/>
    <col min="6" max="6" width="3.28515625" bestFit="1" customWidth="1"/>
    <col min="10" max="11" width="9.28515625" bestFit="1" customWidth="1"/>
    <col min="13" max="13" width="21.5703125" bestFit="1" customWidth="1"/>
  </cols>
  <sheetData>
    <row r="1" spans="1:46" ht="20.25" customHeight="1">
      <c r="A1" s="93" t="s">
        <v>105</v>
      </c>
      <c r="B1" s="93"/>
      <c r="C1" s="3"/>
      <c r="D1" s="3"/>
      <c r="E1" s="91" t="s">
        <v>22</v>
      </c>
      <c r="F1" s="9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0.25" customHeight="1">
      <c r="A2" s="90" t="s">
        <v>133</v>
      </c>
      <c r="B2" s="90"/>
      <c r="C2" s="90"/>
      <c r="D2" s="90"/>
      <c r="E2" s="90"/>
      <c r="F2" s="3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23.25" customHeight="1">
      <c r="A3" s="89" t="s">
        <v>118</v>
      </c>
      <c r="B3" s="89"/>
      <c r="C3" s="89"/>
      <c r="D3" s="89"/>
      <c r="E3" s="89"/>
      <c r="F3" s="3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ht="23.25" customHeight="1">
      <c r="A4" s="109" t="s">
        <v>0</v>
      </c>
      <c r="B4" s="110"/>
      <c r="C4" s="109" t="s">
        <v>161</v>
      </c>
      <c r="D4" s="109" t="s">
        <v>162</v>
      </c>
      <c r="E4" s="109" t="s">
        <v>3</v>
      </c>
      <c r="F4" s="1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ht="24" customHeight="1">
      <c r="A5" s="111"/>
      <c r="B5" s="112"/>
      <c r="C5" s="111"/>
      <c r="D5" s="111"/>
      <c r="E5" s="111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24.75" customHeight="1">
      <c r="A6" s="45">
        <v>45</v>
      </c>
      <c r="B6" s="43" t="s">
        <v>14</v>
      </c>
      <c r="C6" s="8">
        <v>0.129</v>
      </c>
      <c r="D6" s="8">
        <v>0.871</v>
      </c>
      <c r="E6" s="36" t="s">
        <v>11</v>
      </c>
      <c r="F6" s="38">
        <v>45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25.5" customHeight="1">
      <c r="A7" s="46">
        <v>46</v>
      </c>
      <c r="B7" s="44" t="s">
        <v>21</v>
      </c>
      <c r="C7" s="9">
        <v>0.218</v>
      </c>
      <c r="D7" s="9">
        <v>0.78200000000000003</v>
      </c>
      <c r="E7" s="37" t="s">
        <v>12</v>
      </c>
      <c r="F7" s="39">
        <v>46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27" customHeight="1">
      <c r="A8" s="45">
        <v>47</v>
      </c>
      <c r="B8" s="43" t="s">
        <v>10</v>
      </c>
      <c r="C8" s="8">
        <v>0.10299999999999999</v>
      </c>
      <c r="D8" s="8">
        <v>0.89700000000000002</v>
      </c>
      <c r="E8" s="36" t="s">
        <v>13</v>
      </c>
      <c r="F8" s="38">
        <v>47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>
      <c r="A9" s="129" t="s">
        <v>135</v>
      </c>
      <c r="B9" s="130"/>
      <c r="C9" s="130"/>
      <c r="D9" s="130"/>
      <c r="E9" s="130"/>
      <c r="F9" s="13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>
      <c r="A11" s="2"/>
      <c r="B11" s="2"/>
      <c r="C11" s="2"/>
      <c r="D11" s="2"/>
      <c r="E11" s="2"/>
      <c r="F11" s="2"/>
      <c r="G11" s="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>
      <c r="A13" s="10"/>
      <c r="B13" s="10"/>
      <c r="C13" s="10"/>
      <c r="D13" s="10"/>
      <c r="E13" s="10"/>
      <c r="F13" s="10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>
      <c r="A15" s="2"/>
      <c r="B15" s="2"/>
      <c r="C15" s="2"/>
      <c r="D15" s="2"/>
      <c r="E15" s="2"/>
      <c r="F15" s="2"/>
      <c r="G15" s="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>
      <c r="A17" s="10"/>
      <c r="B17" s="10"/>
      <c r="C17" s="10"/>
      <c r="D17" s="10"/>
      <c r="E17" s="10"/>
      <c r="F17" s="10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>
      <c r="A19" s="2"/>
      <c r="B19" s="2"/>
      <c r="C19" s="2"/>
      <c r="D19" s="2"/>
      <c r="E19" s="2"/>
      <c r="F19" s="2"/>
      <c r="G19" s="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>
      <c r="A20" s="2"/>
      <c r="B20" s="2"/>
      <c r="C20" s="2"/>
      <c r="D20" s="2"/>
      <c r="E20" s="2"/>
      <c r="F20" s="2"/>
      <c r="G20" s="2"/>
      <c r="H20" s="2"/>
      <c r="I20" s="2"/>
      <c r="J20" s="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>
      <c r="A24" s="2"/>
      <c r="B24" s="2"/>
      <c r="C24" s="2"/>
      <c r="D24" s="2"/>
      <c r="E24" s="2"/>
      <c r="F24" s="2"/>
      <c r="G24" s="2"/>
      <c r="H24" s="2"/>
      <c r="I24" s="2"/>
      <c r="J24" s="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>
      <c r="A28" s="2"/>
      <c r="B28" s="2"/>
      <c r="C28" s="2"/>
      <c r="D28" s="2"/>
      <c r="E28" s="2"/>
      <c r="F28" s="2"/>
      <c r="G28" s="2"/>
      <c r="H28" s="2"/>
      <c r="I28" s="2"/>
      <c r="J28" s="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>
      <c r="A38" s="2"/>
      <c r="B38" s="2"/>
      <c r="C38" s="2"/>
      <c r="D38" s="2"/>
      <c r="E38" s="2"/>
      <c r="F38" s="2"/>
      <c r="G38" s="2"/>
      <c r="H38" s="2"/>
      <c r="I38" s="2"/>
      <c r="J38" s="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>
      <c r="A42" s="2"/>
      <c r="B42" s="2"/>
      <c r="C42" s="2"/>
      <c r="D42" s="2"/>
      <c r="E42" s="2"/>
      <c r="F42" s="2"/>
      <c r="G42" s="2"/>
      <c r="H42" s="2"/>
      <c r="I42" s="2"/>
      <c r="J42" s="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>
      <c r="A46" s="2"/>
      <c r="B46" s="2"/>
      <c r="C46" s="2"/>
      <c r="D46" s="2"/>
      <c r="E46" s="2"/>
      <c r="F46" s="2"/>
      <c r="G46" s="2"/>
      <c r="H46" s="2"/>
      <c r="I46" s="2"/>
      <c r="J46" s="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>
      <c r="A47" s="2"/>
      <c r="B47" s="2"/>
      <c r="C47" s="2"/>
      <c r="D47" s="2"/>
      <c r="E47" s="2"/>
      <c r="F47" s="2"/>
      <c r="G47" s="2"/>
      <c r="H47" s="2"/>
      <c r="I47" s="2"/>
      <c r="J47" s="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>
      <c r="A51" s="2"/>
      <c r="B51" s="2"/>
      <c r="C51" s="2"/>
      <c r="D51" s="2"/>
      <c r="E51" s="2"/>
      <c r="F51" s="2"/>
      <c r="G51" s="2"/>
      <c r="H51" s="2"/>
      <c r="I51" s="2"/>
      <c r="J51" s="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>
      <c r="A55" s="2"/>
      <c r="B55" s="2"/>
      <c r="C55" s="2"/>
      <c r="D55" s="2"/>
      <c r="E55" s="2"/>
      <c r="F55" s="2"/>
      <c r="G55" s="2"/>
      <c r="H55" s="2"/>
      <c r="I55" s="2"/>
      <c r="J55" s="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1:46">
      <c r="A56" s="2"/>
      <c r="B56" s="2"/>
      <c r="C56" s="2"/>
      <c r="D56" s="2"/>
      <c r="E56" s="2"/>
      <c r="F56" s="2"/>
      <c r="G56" s="2"/>
      <c r="H56" s="2"/>
      <c r="I56" s="2"/>
      <c r="J56" s="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1:4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1:4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>
      <c r="A60" s="2"/>
      <c r="B60" s="2"/>
      <c r="C60" s="2"/>
      <c r="D60" s="2"/>
      <c r="E60" s="2"/>
      <c r="F60" s="2"/>
      <c r="G60" s="2"/>
      <c r="H60" s="2"/>
      <c r="I60" s="2"/>
      <c r="J60" s="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>
      <c r="A64" s="2"/>
      <c r="B64" s="2"/>
      <c r="C64" s="2"/>
      <c r="D64" s="2"/>
      <c r="E64" s="2"/>
      <c r="F64" s="2"/>
      <c r="G64" s="2"/>
      <c r="H64" s="2"/>
      <c r="I64" s="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7:46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7:46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7:46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7:46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7:46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7:46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7:46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7:46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7:46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7:46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7:46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7:46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7:46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7:46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7:46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7:46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spans="7:46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7:46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spans="7:46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spans="7:46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spans="7:46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7:46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7:46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spans="7:46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spans="7:46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7:46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spans="7:46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spans="7:46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spans="7:46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7:46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spans="7:46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spans="7:46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spans="7:46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7:46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 spans="7:46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 spans="7:46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 spans="7:46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7:46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 spans="7:46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spans="7:46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spans="7:46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7:46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 spans="7:46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spans="7:46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spans="7:46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7:46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spans="7:46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spans="7:46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spans="7:46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7:46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spans="7:46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spans="7:46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spans="7:46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7:46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7:46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7:46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7:46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7:46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7:46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7:46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7:46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7:46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7:46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7:46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7:46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7:46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7:46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7:46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7:46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</sheetData>
  <mergeCells count="9">
    <mergeCell ref="A9:F9"/>
    <mergeCell ref="A1:B1"/>
    <mergeCell ref="E1:F1"/>
    <mergeCell ref="A4:B5"/>
    <mergeCell ref="E4:F5"/>
    <mergeCell ref="A2:E2"/>
    <mergeCell ref="A3:E3"/>
    <mergeCell ref="C4:C5"/>
    <mergeCell ref="D4:D5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228"/>
  <sheetViews>
    <sheetView rightToLeft="1" zoomScale="96" zoomScaleNormal="96" workbookViewId="0">
      <selection sqref="A1:B1"/>
    </sheetView>
  </sheetViews>
  <sheetFormatPr defaultRowHeight="12.75"/>
  <cols>
    <col min="1" max="1" width="3.5703125" bestFit="1" customWidth="1"/>
    <col min="2" max="2" width="60.140625" customWidth="1"/>
    <col min="3" max="4" width="11.140625" customWidth="1"/>
    <col min="5" max="5" width="79.5703125" bestFit="1" customWidth="1"/>
    <col min="6" max="6" width="3.7109375" bestFit="1" customWidth="1"/>
    <col min="9" max="10" width="9.28515625" bestFit="1" customWidth="1"/>
  </cols>
  <sheetData>
    <row r="1" spans="1:36" ht="22.5" customHeight="1">
      <c r="A1" s="93" t="s">
        <v>23</v>
      </c>
      <c r="B1" s="93"/>
      <c r="C1" s="3"/>
      <c r="D1" s="3"/>
      <c r="E1" s="91" t="s">
        <v>24</v>
      </c>
      <c r="F1" s="91"/>
      <c r="G1" s="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3.25" customHeight="1">
      <c r="A2" s="90" t="s">
        <v>119</v>
      </c>
      <c r="B2" s="90"/>
      <c r="C2" s="90"/>
      <c r="D2" s="90"/>
      <c r="E2" s="90"/>
      <c r="F2" s="33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23.25" customHeight="1">
      <c r="A3" s="89" t="s">
        <v>120</v>
      </c>
      <c r="B3" s="89"/>
      <c r="C3" s="89"/>
      <c r="D3" s="89"/>
      <c r="E3" s="89"/>
      <c r="F3" s="34"/>
      <c r="G3" s="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21.75" customHeight="1">
      <c r="A4" s="88" t="s">
        <v>0</v>
      </c>
      <c r="B4" s="88"/>
      <c r="C4" s="88" t="s">
        <v>161</v>
      </c>
      <c r="D4" s="88" t="s">
        <v>162</v>
      </c>
      <c r="E4" s="88" t="s">
        <v>3</v>
      </c>
      <c r="F4" s="88"/>
      <c r="G4" s="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4.75" customHeight="1">
      <c r="A5" s="88"/>
      <c r="B5" s="88"/>
      <c r="C5" s="88"/>
      <c r="D5" s="88"/>
      <c r="E5" s="88"/>
      <c r="F5" s="88"/>
      <c r="G5" s="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5.5" customHeight="1">
      <c r="A6" s="45">
        <v>45</v>
      </c>
      <c r="B6" s="43" t="s">
        <v>14</v>
      </c>
      <c r="C6" s="8">
        <v>4.4999999999999998E-2</v>
      </c>
      <c r="D6" s="8">
        <v>0.95499999999999996</v>
      </c>
      <c r="E6" s="36" t="s">
        <v>11</v>
      </c>
      <c r="F6" s="38">
        <v>45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" customHeight="1">
      <c r="A7" s="46">
        <v>46</v>
      </c>
      <c r="B7" s="44" t="s">
        <v>21</v>
      </c>
      <c r="C7" s="9">
        <v>0.159</v>
      </c>
      <c r="D7" s="9">
        <v>0.84099999999999997</v>
      </c>
      <c r="E7" s="37" t="s">
        <v>12</v>
      </c>
      <c r="F7" s="39">
        <v>46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6.25" customHeight="1">
      <c r="A8" s="45">
        <v>47</v>
      </c>
      <c r="B8" s="43" t="s">
        <v>10</v>
      </c>
      <c r="C8" s="8">
        <v>3.6999999999999998E-2</v>
      </c>
      <c r="D8" s="8">
        <v>0.96299999999999997</v>
      </c>
      <c r="E8" s="36" t="s">
        <v>13</v>
      </c>
      <c r="F8" s="38">
        <v>47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5">
      <c r="A9" s="132" t="s">
        <v>135</v>
      </c>
      <c r="B9" s="132"/>
      <c r="C9" s="132"/>
      <c r="D9" s="132"/>
      <c r="E9" s="132"/>
      <c r="F9" s="132"/>
      <c r="G9" s="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2"/>
      <c r="B10" s="2"/>
      <c r="C10" s="2"/>
      <c r="D10" s="2"/>
      <c r="E10" s="2"/>
      <c r="F10" s="2"/>
      <c r="G10" s="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spans="1:3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spans="1:3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spans="1:3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 spans="1:3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  <row r="161" spans="8:36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</row>
    <row r="162" spans="8:36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</row>
    <row r="163" spans="8:36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</row>
    <row r="164" spans="8:36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</row>
    <row r="165" spans="8:36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 spans="8:36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 spans="8:36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</row>
    <row r="168" spans="8:36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</row>
    <row r="169" spans="8:36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</row>
    <row r="170" spans="8:36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 spans="8:36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</row>
    <row r="172" spans="8:36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</row>
    <row r="173" spans="8:36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</row>
    <row r="174" spans="8:36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</row>
    <row r="175" spans="8:36"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</row>
    <row r="176" spans="8:36"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</row>
    <row r="177" spans="8:36"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</row>
    <row r="178" spans="8:36"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</row>
    <row r="179" spans="8:36"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</row>
    <row r="180" spans="8:36"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</row>
    <row r="181" spans="8:36"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</row>
    <row r="182" spans="8:36"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spans="8:36"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 spans="8:36"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</row>
    <row r="185" spans="8:36"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</row>
    <row r="186" spans="8:36"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</row>
    <row r="187" spans="8:36"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</row>
    <row r="188" spans="8:36"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</row>
    <row r="189" spans="8:36"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</row>
    <row r="190" spans="8:36"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</row>
    <row r="191" spans="8:36"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</row>
    <row r="192" spans="8:36"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</row>
    <row r="193" spans="8:36"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</row>
    <row r="194" spans="8:36"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</row>
    <row r="195" spans="8:36"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</row>
    <row r="196" spans="8:36"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</row>
    <row r="197" spans="8:36"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</row>
    <row r="198" spans="8:36"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</row>
    <row r="199" spans="8:36"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</row>
    <row r="200" spans="8:36"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</row>
    <row r="201" spans="8:36"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</row>
    <row r="202" spans="8:36"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</row>
    <row r="203" spans="8:36"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</row>
    <row r="204" spans="8:36"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</row>
    <row r="205" spans="8:36"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 spans="8:36"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</row>
    <row r="207" spans="8:36"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</row>
    <row r="208" spans="8:36"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</row>
    <row r="209" spans="8:36"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</row>
    <row r="210" spans="8:36"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</row>
    <row r="211" spans="8:36"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</row>
    <row r="212" spans="8:36"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</row>
    <row r="213" spans="8:36"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</row>
    <row r="214" spans="8:36"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</row>
    <row r="215" spans="8:36"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</row>
    <row r="216" spans="8:36"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</row>
    <row r="217" spans="8:36"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</row>
    <row r="218" spans="8:36"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</row>
    <row r="219" spans="8:36"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</row>
    <row r="220" spans="8:36"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 spans="8:36"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 spans="8:36"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 spans="8:36"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 spans="8:36"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 spans="8:36"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 spans="8:36"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 spans="8:36"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 spans="8:36"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</sheetData>
  <mergeCells count="9">
    <mergeCell ref="A9:F9"/>
    <mergeCell ref="A1:B1"/>
    <mergeCell ref="E1:F1"/>
    <mergeCell ref="A4:B5"/>
    <mergeCell ref="E4:F5"/>
    <mergeCell ref="A2:E2"/>
    <mergeCell ref="A3:E3"/>
    <mergeCell ref="C4:C5"/>
    <mergeCell ref="D4:D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57"/>
  <sheetViews>
    <sheetView rightToLeft="1" zoomScaleNormal="100" workbookViewId="0">
      <selection sqref="A1:B1"/>
    </sheetView>
  </sheetViews>
  <sheetFormatPr defaultRowHeight="12.75"/>
  <cols>
    <col min="1" max="1" width="3.28515625" bestFit="1" customWidth="1"/>
    <col min="2" max="2" width="57.7109375" customWidth="1"/>
    <col min="3" max="5" width="14.42578125" customWidth="1"/>
    <col min="6" max="6" width="14.140625" customWidth="1"/>
    <col min="7" max="7" width="74.85546875" bestFit="1" customWidth="1"/>
    <col min="8" max="8" width="3.28515625" bestFit="1" customWidth="1"/>
    <col min="11" max="14" width="9.28515625" bestFit="1" customWidth="1"/>
    <col min="15" max="15" width="6.5703125" bestFit="1" customWidth="1"/>
  </cols>
  <sheetData>
    <row r="1" spans="1:22" ht="22.5" customHeight="1">
      <c r="A1" s="93" t="s">
        <v>106</v>
      </c>
      <c r="B1" s="93"/>
      <c r="C1" s="3"/>
      <c r="D1" s="3"/>
      <c r="E1" s="3"/>
      <c r="F1" s="3"/>
      <c r="G1" s="91" t="s">
        <v>37</v>
      </c>
      <c r="H1" s="9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>
      <c r="A2" s="96" t="s">
        <v>121</v>
      </c>
      <c r="B2" s="97"/>
      <c r="C2" s="97"/>
      <c r="D2" s="97"/>
      <c r="E2" s="97"/>
      <c r="F2" s="97"/>
      <c r="G2" s="97"/>
      <c r="H2" s="9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3.25" customHeight="1">
      <c r="A3" s="103" t="s">
        <v>122</v>
      </c>
      <c r="B3" s="104"/>
      <c r="C3" s="104"/>
      <c r="D3" s="104"/>
      <c r="E3" s="104"/>
      <c r="F3" s="104"/>
      <c r="G3" s="104"/>
      <c r="H3" s="10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.75" customHeight="1">
      <c r="A4" s="88" t="s">
        <v>0</v>
      </c>
      <c r="B4" s="88"/>
      <c r="C4" s="88" t="s">
        <v>166</v>
      </c>
      <c r="D4" s="88" t="s">
        <v>163</v>
      </c>
      <c r="E4" s="88" t="s">
        <v>164</v>
      </c>
      <c r="F4" s="88" t="s">
        <v>165</v>
      </c>
      <c r="G4" s="88" t="s">
        <v>3</v>
      </c>
      <c r="H4" s="8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44.25" customHeight="1">
      <c r="A5" s="88"/>
      <c r="B5" s="88"/>
      <c r="C5" s="88"/>
      <c r="D5" s="88"/>
      <c r="E5" s="88"/>
      <c r="F5" s="88"/>
      <c r="G5" s="88"/>
      <c r="H5" s="8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.75" customHeight="1">
      <c r="A6" s="45">
        <v>45</v>
      </c>
      <c r="B6" s="43" t="s">
        <v>14</v>
      </c>
      <c r="C6" s="8">
        <v>6.8812274368231008E-2</v>
      </c>
      <c r="D6" s="8">
        <v>0.39371841155234699</v>
      </c>
      <c r="E6" s="8">
        <v>0.46992779783393501</v>
      </c>
      <c r="F6" s="8">
        <v>6.7541516245487002E-2</v>
      </c>
      <c r="G6" s="36" t="s">
        <v>11</v>
      </c>
      <c r="H6" s="38">
        <v>45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3.25" customHeight="1">
      <c r="A7" s="46">
        <v>46</v>
      </c>
      <c r="B7" s="44" t="s">
        <v>21</v>
      </c>
      <c r="C7" s="9">
        <v>5.9431818181818974E-2</v>
      </c>
      <c r="D7" s="9">
        <v>0.70443181818181799</v>
      </c>
      <c r="E7" s="9">
        <v>0.115113636363636</v>
      </c>
      <c r="F7" s="9">
        <v>0.121022727272727</v>
      </c>
      <c r="G7" s="37" t="s">
        <v>12</v>
      </c>
      <c r="H7" s="39">
        <v>46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4.75" customHeight="1">
      <c r="A8" s="45">
        <v>47</v>
      </c>
      <c r="B8" s="43" t="s">
        <v>10</v>
      </c>
      <c r="C8" s="8">
        <v>4.4592145015105999E-2</v>
      </c>
      <c r="D8" s="8">
        <v>0.703202416918429</v>
      </c>
      <c r="E8" s="8">
        <v>9.7975830815709999E-2</v>
      </c>
      <c r="F8" s="8">
        <v>0.15422960725075499</v>
      </c>
      <c r="G8" s="36" t="s">
        <v>13</v>
      </c>
      <c r="H8" s="38">
        <v>47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">
      <c r="A9" s="133"/>
      <c r="B9" s="133"/>
      <c r="C9" s="133"/>
      <c r="D9" s="133"/>
      <c r="E9" s="133"/>
      <c r="F9" s="133"/>
      <c r="G9" s="133" t="s">
        <v>136</v>
      </c>
      <c r="H9" s="1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2"/>
      <c r="B10" s="2"/>
      <c r="C10" s="2"/>
      <c r="D10" s="2"/>
      <c r="E10" s="2"/>
      <c r="F10" s="2"/>
      <c r="G10" s="2"/>
      <c r="H10" s="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10"/>
      <c r="B13" s="10"/>
      <c r="C13" s="10"/>
      <c r="D13" s="10"/>
      <c r="E13" s="10"/>
      <c r="F13" s="10"/>
      <c r="G13" s="10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"/>
      <c r="B14" s="2"/>
      <c r="C14" s="2"/>
      <c r="D14" s="2"/>
      <c r="E14" s="2"/>
      <c r="F14" s="2"/>
      <c r="G14" s="2"/>
      <c r="H14" s="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0"/>
      <c r="B17" s="10"/>
      <c r="C17" s="10"/>
      <c r="D17" s="10"/>
      <c r="E17" s="10"/>
      <c r="F17" s="10"/>
      <c r="G17" s="10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"/>
      <c r="B18" s="2"/>
      <c r="C18" s="2"/>
      <c r="D18" s="2"/>
      <c r="E18" s="2"/>
      <c r="F18" s="2"/>
      <c r="G18" s="2"/>
      <c r="H18" s="2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10"/>
      <c r="B21" s="10"/>
      <c r="C21" s="10"/>
      <c r="D21" s="10"/>
      <c r="E21" s="10"/>
      <c r="F21" s="10"/>
      <c r="G21" s="10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"/>
      <c r="B22" s="2"/>
      <c r="C22" s="2"/>
      <c r="D22" s="2"/>
      <c r="E22" s="2"/>
      <c r="F22" s="2"/>
      <c r="G22" s="2"/>
      <c r="H22" s="2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10"/>
      <c r="B25" s="10"/>
      <c r="C25" s="10"/>
      <c r="D25" s="10"/>
      <c r="E25" s="10"/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"/>
      <c r="B26" s="2"/>
      <c r="C26" s="2"/>
      <c r="D26" s="2"/>
      <c r="E26" s="2"/>
      <c r="F26" s="2"/>
      <c r="G26" s="2"/>
      <c r="H26" s="2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>
      <c r="A29" s="10"/>
      <c r="B29" s="10"/>
      <c r="C29" s="10"/>
      <c r="D29" s="10"/>
      <c r="E29" s="10"/>
      <c r="F29" s="10"/>
      <c r="G29" s="10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"/>
      <c r="B30" s="2"/>
      <c r="C30" s="2"/>
      <c r="D30" s="2"/>
      <c r="E30" s="2"/>
      <c r="F30" s="2"/>
      <c r="G30" s="2"/>
      <c r="H30" s="2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>
      <c r="A33" s="10"/>
      <c r="B33" s="10"/>
      <c r="C33" s="10"/>
      <c r="D33" s="10"/>
      <c r="E33" s="10"/>
      <c r="F33" s="10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"/>
      <c r="B34" s="2"/>
      <c r="C34" s="2"/>
      <c r="D34" s="2"/>
      <c r="E34" s="2"/>
      <c r="F34" s="2"/>
      <c r="G34" s="2"/>
      <c r="H34" s="2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>
      <c r="A37" s="10"/>
      <c r="B37" s="10"/>
      <c r="C37" s="10"/>
      <c r="D37" s="10"/>
      <c r="E37" s="10"/>
      <c r="F37" s="10"/>
      <c r="G37" s="10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>
      <c r="A38" s="2"/>
      <c r="B38" s="2"/>
      <c r="C38" s="2"/>
      <c r="D38" s="2"/>
      <c r="E38" s="2"/>
      <c r="F38" s="2"/>
      <c r="G38" s="2"/>
      <c r="H38" s="2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>
      <c r="A41" s="10"/>
      <c r="B41" s="10"/>
      <c r="C41" s="10"/>
      <c r="D41" s="10"/>
      <c r="E41" s="10"/>
      <c r="F41" s="10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>
      <c r="A42" s="2"/>
      <c r="B42" s="2"/>
      <c r="C42" s="2"/>
      <c r="D42" s="2"/>
      <c r="E42" s="2"/>
      <c r="F42" s="2"/>
      <c r="G42" s="2"/>
      <c r="H42" s="2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>
      <c r="A45" s="10"/>
      <c r="B45" s="10"/>
      <c r="C45" s="10"/>
      <c r="D45" s="10"/>
      <c r="E45" s="10"/>
      <c r="F45" s="10"/>
      <c r="G45" s="10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2"/>
      <c r="B46" s="2"/>
      <c r="C46" s="2"/>
      <c r="D46" s="2"/>
      <c r="E46" s="2"/>
      <c r="F46" s="2"/>
      <c r="G46" s="2"/>
      <c r="H46" s="2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>
      <c r="A49" s="10"/>
      <c r="B49" s="10"/>
      <c r="C49" s="10"/>
      <c r="D49" s="10"/>
      <c r="E49" s="10"/>
      <c r="F49" s="10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2"/>
      <c r="C50" s="2"/>
      <c r="D50" s="2"/>
      <c r="E50" s="2"/>
      <c r="F50" s="2"/>
      <c r="G50" s="2"/>
      <c r="H50" s="2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>
      <c r="A53" s="10"/>
      <c r="B53" s="10"/>
      <c r="C53" s="10"/>
      <c r="D53" s="10"/>
      <c r="E53" s="10"/>
      <c r="F53" s="10"/>
      <c r="G53" s="10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/>
      <c r="B54" s="2"/>
      <c r="C54" s="2"/>
      <c r="D54" s="2"/>
      <c r="E54" s="2"/>
      <c r="F54" s="2"/>
      <c r="G54" s="2"/>
      <c r="H54" s="2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>
      <c r="A57" s="10"/>
      <c r="B57" s="10"/>
      <c r="C57" s="10"/>
      <c r="D57" s="10"/>
      <c r="E57" s="10"/>
      <c r="F57" s="10"/>
      <c r="G57" s="10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C58" s="2"/>
      <c r="D58" s="2"/>
      <c r="E58" s="2"/>
      <c r="F58" s="2"/>
      <c r="G58" s="2"/>
      <c r="H58" s="2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>
      <c r="A61" s="10"/>
      <c r="B61" s="10"/>
      <c r="C61" s="10"/>
      <c r="D61" s="10"/>
      <c r="E61" s="10"/>
      <c r="F61" s="10"/>
      <c r="G61" s="10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2"/>
      <c r="B62" s="2"/>
      <c r="C62" s="2"/>
      <c r="D62" s="2"/>
      <c r="E62" s="2"/>
      <c r="F62" s="2"/>
      <c r="G62" s="2"/>
      <c r="H62" s="2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>
      <c r="A65" s="10"/>
      <c r="B65" s="10"/>
      <c r="C65" s="10"/>
      <c r="D65" s="10"/>
      <c r="E65" s="10"/>
      <c r="F65" s="10"/>
      <c r="G65" s="10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>
      <c r="A66" s="2"/>
      <c r="B66" s="2"/>
      <c r="C66" s="2"/>
      <c r="D66" s="2"/>
      <c r="E66" s="2"/>
      <c r="F66" s="2"/>
      <c r="G66" s="2"/>
      <c r="H66" s="2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>
      <c r="A69" s="10"/>
      <c r="B69" s="10"/>
      <c r="C69" s="10"/>
      <c r="D69" s="10"/>
      <c r="E69" s="10"/>
      <c r="F69" s="10"/>
      <c r="G69" s="10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>
      <c r="A70" s="2"/>
      <c r="B70" s="2"/>
      <c r="C70" s="2"/>
      <c r="D70" s="2"/>
      <c r="E70" s="2"/>
      <c r="F70" s="2"/>
      <c r="G70" s="2"/>
      <c r="H70" s="2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>
      <c r="A73" s="10"/>
      <c r="B73" s="10"/>
      <c r="C73" s="10"/>
      <c r="D73" s="10"/>
      <c r="E73" s="10"/>
      <c r="F73" s="10"/>
      <c r="G73" s="10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>
      <c r="A74" s="2"/>
      <c r="B74" s="2"/>
      <c r="C74" s="2"/>
      <c r="D74" s="2"/>
      <c r="E74" s="2"/>
      <c r="F74" s="2"/>
      <c r="G74" s="2"/>
      <c r="H74" s="2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>
      <c r="A77" s="10"/>
      <c r="B77" s="10"/>
      <c r="C77" s="10"/>
      <c r="D77" s="10"/>
      <c r="E77" s="10"/>
      <c r="F77" s="10"/>
      <c r="G77" s="10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>
      <c r="A78" s="2"/>
      <c r="B78" s="2"/>
      <c r="C78" s="2"/>
      <c r="D78" s="2"/>
      <c r="E78" s="2"/>
      <c r="F78" s="2"/>
      <c r="G78" s="2"/>
      <c r="H78" s="2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>
      <c r="A81" s="10"/>
      <c r="B81" s="10"/>
      <c r="C81" s="10"/>
      <c r="D81" s="10"/>
      <c r="E81" s="10"/>
      <c r="F81" s="10"/>
      <c r="G81" s="10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>
      <c r="A82" s="2"/>
      <c r="B82" s="2"/>
      <c r="C82" s="2"/>
      <c r="D82" s="2"/>
      <c r="E82" s="2"/>
      <c r="F82" s="2"/>
      <c r="G82" s="2"/>
      <c r="H82" s="2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>
      <c r="A85" s="10"/>
      <c r="B85" s="10"/>
      <c r="C85" s="10"/>
      <c r="D85" s="10"/>
      <c r="E85" s="10"/>
      <c r="F85" s="10"/>
      <c r="G85" s="10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>
      <c r="A86" s="2"/>
      <c r="B86" s="2"/>
      <c r="C86" s="2"/>
      <c r="D86" s="2"/>
      <c r="E86" s="2"/>
      <c r="F86" s="2"/>
      <c r="G86" s="2"/>
      <c r="H86" s="2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>
      <c r="A89" s="10"/>
      <c r="B89" s="10"/>
      <c r="C89" s="10"/>
      <c r="D89" s="10"/>
      <c r="E89" s="10"/>
      <c r="F89" s="10"/>
      <c r="G89" s="10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>
      <c r="A90" s="2"/>
      <c r="B90" s="2"/>
      <c r="C90" s="2"/>
      <c r="D90" s="2"/>
      <c r="E90" s="2"/>
      <c r="F90" s="2"/>
      <c r="G90" s="2"/>
      <c r="H90" s="2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>
      <c r="A93" s="10"/>
      <c r="B93" s="10"/>
      <c r="C93" s="10"/>
      <c r="D93" s="10"/>
      <c r="E93" s="10"/>
      <c r="F93" s="10"/>
      <c r="G93" s="10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>
      <c r="A94" s="2"/>
      <c r="B94" s="2"/>
      <c r="C94" s="2"/>
      <c r="D94" s="2"/>
      <c r="E94" s="2"/>
      <c r="F94" s="2"/>
      <c r="G94" s="2"/>
      <c r="H94" s="2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>
      <c r="A97" s="10"/>
      <c r="B97" s="10"/>
      <c r="C97" s="10"/>
      <c r="D97" s="10"/>
      <c r="E97" s="10"/>
      <c r="F97" s="10"/>
      <c r="G97" s="10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>
      <c r="A98" s="2"/>
      <c r="B98" s="2"/>
      <c r="C98" s="2"/>
      <c r="D98" s="2"/>
      <c r="E98" s="2"/>
      <c r="F98" s="2"/>
      <c r="G98" s="2"/>
      <c r="H98" s="2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>
      <c r="A101" s="10"/>
      <c r="B101" s="10"/>
      <c r="C101" s="10"/>
      <c r="D101" s="10"/>
      <c r="E101" s="10"/>
      <c r="F101" s="10"/>
      <c r="G101" s="10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>
      <c r="A102" s="2"/>
      <c r="B102" s="2"/>
      <c r="C102" s="2"/>
      <c r="D102" s="2"/>
      <c r="E102" s="2"/>
      <c r="F102" s="2"/>
      <c r="G102" s="2"/>
      <c r="H102" s="2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>
      <c r="A105" s="10"/>
      <c r="B105" s="10"/>
      <c r="C105" s="10"/>
      <c r="D105" s="10"/>
      <c r="E105" s="10"/>
      <c r="F105" s="10"/>
      <c r="G105" s="10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>
      <c r="A106" s="2"/>
      <c r="B106" s="2"/>
      <c r="C106" s="2"/>
      <c r="D106" s="2"/>
      <c r="E106" s="2"/>
      <c r="F106" s="2"/>
      <c r="G106" s="2"/>
      <c r="H106" s="2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>
      <c r="A109" s="10"/>
      <c r="B109" s="10"/>
      <c r="C109" s="10"/>
      <c r="D109" s="10"/>
      <c r="E109" s="10"/>
      <c r="F109" s="10"/>
      <c r="G109" s="10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>
      <c r="A110" s="2"/>
      <c r="B110" s="2"/>
      <c r="C110" s="2"/>
      <c r="D110" s="2"/>
      <c r="E110" s="2"/>
      <c r="F110" s="2"/>
      <c r="G110" s="2"/>
      <c r="H110" s="2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>
      <c r="A113" s="10"/>
      <c r="B113" s="10"/>
      <c r="C113" s="10"/>
      <c r="D113" s="10"/>
      <c r="E113" s="10"/>
      <c r="F113" s="10"/>
      <c r="G113" s="10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>
      <c r="A114" s="2"/>
      <c r="B114" s="2"/>
      <c r="C114" s="2"/>
      <c r="D114" s="2"/>
      <c r="E114" s="2"/>
      <c r="F114" s="2"/>
      <c r="G114" s="2"/>
      <c r="H114" s="2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>
      <c r="A117" s="10"/>
      <c r="B117" s="10"/>
      <c r="C117" s="10"/>
      <c r="D117" s="10"/>
      <c r="E117" s="10"/>
      <c r="F117" s="10"/>
      <c r="G117" s="10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>
      <c r="A118" s="2"/>
      <c r="B118" s="2"/>
      <c r="C118" s="2"/>
      <c r="D118" s="2"/>
      <c r="E118" s="2"/>
      <c r="F118" s="2"/>
      <c r="G118" s="2"/>
      <c r="H118" s="2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>
      <c r="A121" s="10"/>
      <c r="B121" s="10"/>
      <c r="C121" s="10"/>
      <c r="D121" s="10"/>
      <c r="E121" s="10"/>
      <c r="F121" s="10"/>
      <c r="G121" s="10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>
      <c r="A122" s="2"/>
      <c r="B122" s="2"/>
      <c r="C122" s="2"/>
      <c r="D122" s="2"/>
      <c r="E122" s="2"/>
      <c r="F122" s="2"/>
      <c r="G122" s="2"/>
      <c r="H122" s="2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>
      <c r="A125" s="10"/>
      <c r="B125" s="10"/>
      <c r="C125" s="10"/>
      <c r="D125" s="10"/>
      <c r="E125" s="10"/>
      <c r="F125" s="10"/>
      <c r="G125" s="10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>
      <c r="A126" s="2"/>
      <c r="B126" s="2"/>
      <c r="C126" s="2"/>
      <c r="D126" s="2"/>
      <c r="E126" s="2"/>
      <c r="F126" s="2"/>
      <c r="G126" s="2"/>
      <c r="H126" s="2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>
      <c r="A129" s="10"/>
      <c r="B129" s="10"/>
      <c r="C129" s="10"/>
      <c r="D129" s="10"/>
      <c r="E129" s="10"/>
      <c r="F129" s="10"/>
      <c r="G129" s="10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>
      <c r="A130" s="2"/>
      <c r="B130" s="2"/>
      <c r="C130" s="2"/>
      <c r="D130" s="2"/>
      <c r="E130" s="2"/>
      <c r="F130" s="2"/>
      <c r="G130" s="2"/>
      <c r="H130" s="2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>
      <c r="A133" s="10"/>
      <c r="B133" s="10"/>
      <c r="C133" s="10"/>
      <c r="D133" s="10"/>
      <c r="E133" s="10"/>
      <c r="F133" s="10"/>
      <c r="G133" s="10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>
      <c r="A134" s="2"/>
      <c r="B134" s="2"/>
      <c r="C134" s="2"/>
      <c r="D134" s="2"/>
      <c r="E134" s="2"/>
      <c r="F134" s="2"/>
      <c r="G134" s="2"/>
      <c r="H134" s="2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>
      <c r="A137" s="10"/>
      <c r="B137" s="10"/>
      <c r="C137" s="10"/>
      <c r="D137" s="10"/>
      <c r="E137" s="10"/>
      <c r="F137" s="10"/>
      <c r="G137" s="10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>
      <c r="A138" s="2"/>
      <c r="B138" s="2"/>
      <c r="C138" s="2"/>
      <c r="D138" s="2"/>
      <c r="E138" s="2"/>
      <c r="F138" s="2"/>
      <c r="G138" s="2"/>
      <c r="H138" s="2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>
      <c r="A141" s="10"/>
      <c r="B141" s="10"/>
      <c r="C141" s="10"/>
      <c r="D141" s="10"/>
      <c r="E141" s="10"/>
      <c r="F141" s="10"/>
      <c r="G141" s="10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>
      <c r="A142" s="2"/>
      <c r="B142" s="2"/>
      <c r="C142" s="2"/>
      <c r="D142" s="2"/>
      <c r="E142" s="2"/>
      <c r="F142" s="2"/>
      <c r="G142" s="2"/>
      <c r="H142" s="2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9:22"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9:22"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9:22"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9:22"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9:22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9:22"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9:22"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9:22"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9:22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9:22"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9:22"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9:22"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9:22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9:22"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9:22"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9:22"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9:22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9:22"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9:22"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9:22"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9:22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9:22"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9:22"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9:22"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9:22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9:22"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9:22"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9:22"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9:22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9:22"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9:22"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9:22"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9:22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9:22"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9:22"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9:22"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9:22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9:22"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9:22"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9:22"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9:22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9:22"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9:22"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9:22"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9:22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9:22"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9:22"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9:22"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9:22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9:22"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9:22"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9:22"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9:22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9:22"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9:22"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9:22"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9:22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9:22"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9:22"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9:22"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9:22"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9:22"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9:22"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9:22"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9:22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9:22"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9:22"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9:22"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9:22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9:22"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9:22"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9:22"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9:22"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9:22"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9:22"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9:22"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9:22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9:22"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9:22"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9:22"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9:22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9:22"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9:22"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9:22"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9:22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9:22"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9:22"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9:22"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9:22"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9:22"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9:22"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9:22"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9:22"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9:22"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9:22"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9:22"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9:22"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9:22"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9:22"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9:22"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9:22"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9:22"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9:22"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9:22"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9:22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9:22"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9:22"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9:22"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9:22"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9:22"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9:22"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9:22"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9:22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</sheetData>
  <mergeCells count="12">
    <mergeCell ref="G9:H9"/>
    <mergeCell ref="A1:B1"/>
    <mergeCell ref="G1:H1"/>
    <mergeCell ref="A2:H2"/>
    <mergeCell ref="A3:H3"/>
    <mergeCell ref="A4:B5"/>
    <mergeCell ref="G4:H5"/>
    <mergeCell ref="C4:C5"/>
    <mergeCell ref="D4:D5"/>
    <mergeCell ref="E4:E5"/>
    <mergeCell ref="F4:F5"/>
    <mergeCell ref="A9:F9"/>
  </mergeCells>
  <printOptions horizontalCentered="1" verticalCentered="1"/>
  <pageMargins left="0" right="0" top="0" bottom="0" header="0.31496062992125984" footer="0.31496062992125984"/>
  <pageSetup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J165"/>
  <sheetViews>
    <sheetView rightToLeft="1" zoomScale="98" zoomScaleNormal="98" workbookViewId="0">
      <selection activeCell="B6" sqref="B6"/>
    </sheetView>
  </sheetViews>
  <sheetFormatPr defaultRowHeight="12.75"/>
  <cols>
    <col min="1" max="1" width="3" bestFit="1" customWidth="1"/>
    <col min="2" max="2" width="60" customWidth="1"/>
    <col min="3" max="3" width="16.28515625" customWidth="1"/>
    <col min="4" max="5" width="14.42578125" customWidth="1"/>
    <col min="6" max="6" width="12.42578125" customWidth="1"/>
    <col min="7" max="7" width="76.42578125" bestFit="1" customWidth="1"/>
    <col min="8" max="8" width="3" bestFit="1" customWidth="1"/>
    <col min="14" max="14" width="12.28515625" bestFit="1" customWidth="1"/>
    <col min="15" max="15" width="5.85546875" customWidth="1"/>
    <col min="16" max="16" width="6.28515625" customWidth="1"/>
    <col min="17" max="17" width="7.28515625" customWidth="1"/>
  </cols>
  <sheetData>
    <row r="1" spans="1:36" ht="20.25" customHeight="1">
      <c r="A1" s="93" t="s">
        <v>25</v>
      </c>
      <c r="B1" s="93"/>
      <c r="C1" s="3"/>
      <c r="D1" s="3"/>
      <c r="E1" s="3"/>
      <c r="F1" s="3"/>
      <c r="G1" s="91" t="s">
        <v>26</v>
      </c>
      <c r="H1" s="9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9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3.25" customHeight="1">
      <c r="A2" s="96" t="s">
        <v>123</v>
      </c>
      <c r="B2" s="97"/>
      <c r="C2" s="97"/>
      <c r="D2" s="97"/>
      <c r="E2" s="97"/>
      <c r="F2" s="97"/>
      <c r="G2" s="97"/>
      <c r="H2" s="9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03" t="s">
        <v>124</v>
      </c>
      <c r="B3" s="104"/>
      <c r="C3" s="104"/>
      <c r="D3" s="104"/>
      <c r="E3" s="104"/>
      <c r="F3" s="104"/>
      <c r="G3" s="104"/>
      <c r="H3" s="10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30" customHeight="1">
      <c r="A4" s="88" t="s">
        <v>0</v>
      </c>
      <c r="B4" s="88"/>
      <c r="C4" s="134" t="s">
        <v>166</v>
      </c>
      <c r="D4" s="134" t="s">
        <v>163</v>
      </c>
      <c r="E4" s="136" t="s">
        <v>168</v>
      </c>
      <c r="F4" s="134" t="s">
        <v>165</v>
      </c>
      <c r="G4" s="88" t="s">
        <v>3</v>
      </c>
      <c r="H4" s="8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9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9.25" customHeight="1">
      <c r="A5" s="88"/>
      <c r="B5" s="88"/>
      <c r="C5" s="135"/>
      <c r="D5" s="135"/>
      <c r="E5" s="137"/>
      <c r="F5" s="135"/>
      <c r="G5" s="88"/>
      <c r="H5" s="8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1.75" customHeight="1">
      <c r="A6" s="45">
        <v>45</v>
      </c>
      <c r="B6" s="43" t="s">
        <v>14</v>
      </c>
      <c r="C6" s="8">
        <v>0.103536231884058</v>
      </c>
      <c r="D6" s="8">
        <v>0.26449275362318841</v>
      </c>
      <c r="E6" s="8">
        <v>0.52028985507246395</v>
      </c>
      <c r="F6" s="8">
        <v>0.11168115942028967</v>
      </c>
      <c r="G6" s="36" t="s">
        <v>11</v>
      </c>
      <c r="H6" s="38">
        <v>45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9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1.75" customHeight="1">
      <c r="A7" s="46">
        <v>46</v>
      </c>
      <c r="B7" s="44" t="s">
        <v>21</v>
      </c>
      <c r="C7" s="9">
        <v>0.16524216524216523</v>
      </c>
      <c r="D7" s="9">
        <v>0.34452136752136803</v>
      </c>
      <c r="E7" s="9">
        <v>0.207863247863248</v>
      </c>
      <c r="F7" s="9">
        <v>0.2823732193732188</v>
      </c>
      <c r="G7" s="37" t="s">
        <v>12</v>
      </c>
      <c r="H7" s="39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9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3.25" customHeight="1">
      <c r="A8" s="45">
        <v>47</v>
      </c>
      <c r="B8" s="43" t="s">
        <v>10</v>
      </c>
      <c r="C8" s="8">
        <v>2.7969696969696999E-2</v>
      </c>
      <c r="D8" s="8">
        <v>0.41030303030303</v>
      </c>
      <c r="E8" s="8">
        <v>0.23090909090909101</v>
      </c>
      <c r="F8" s="8">
        <v>0.33081818181818207</v>
      </c>
      <c r="G8" s="36" t="s">
        <v>13</v>
      </c>
      <c r="H8" s="38">
        <v>47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9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33"/>
      <c r="B9" s="133"/>
      <c r="C9" s="133"/>
      <c r="D9" s="133"/>
      <c r="E9" s="133"/>
      <c r="F9" s="133"/>
      <c r="G9" s="133" t="s">
        <v>135</v>
      </c>
      <c r="H9" s="1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9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9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9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9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9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9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9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9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9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9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9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9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9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9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9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9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9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9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9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9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9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3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3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3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3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3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3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</sheetData>
  <mergeCells count="14">
    <mergeCell ref="A9:B9"/>
    <mergeCell ref="C9:D9"/>
    <mergeCell ref="E9:F9"/>
    <mergeCell ref="G9:H9"/>
    <mergeCell ref="A1:B1"/>
    <mergeCell ref="G1:H1"/>
    <mergeCell ref="A2:H2"/>
    <mergeCell ref="A3:H3"/>
    <mergeCell ref="A4:B5"/>
    <mergeCell ref="G4:H5"/>
    <mergeCell ref="C4:C5"/>
    <mergeCell ref="D4:D5"/>
    <mergeCell ref="E4:E5"/>
    <mergeCell ref="F4:F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182"/>
  <sheetViews>
    <sheetView rightToLeft="1" zoomScale="98" zoomScaleNormal="98" workbookViewId="0">
      <selection sqref="A1:B1"/>
    </sheetView>
  </sheetViews>
  <sheetFormatPr defaultRowHeight="12.75"/>
  <cols>
    <col min="1" max="1" width="3" bestFit="1" customWidth="1"/>
    <col min="2" max="2" width="58.7109375" customWidth="1"/>
    <col min="3" max="3" width="14.42578125" customWidth="1"/>
    <col min="4" max="4" width="12.42578125" customWidth="1"/>
    <col min="5" max="5" width="76.42578125" bestFit="1" customWidth="1"/>
    <col min="6" max="6" width="3" bestFit="1" customWidth="1"/>
  </cols>
  <sheetData>
    <row r="1" spans="1:30" ht="23.25">
      <c r="A1" s="93" t="s">
        <v>27</v>
      </c>
      <c r="B1" s="93"/>
      <c r="C1" s="3"/>
      <c r="D1" s="3"/>
      <c r="E1" s="91" t="s">
        <v>28</v>
      </c>
      <c r="F1" s="91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3.25" customHeight="1">
      <c r="A2" s="96" t="s">
        <v>125</v>
      </c>
      <c r="B2" s="97"/>
      <c r="C2" s="97"/>
      <c r="D2" s="97"/>
      <c r="E2" s="97"/>
      <c r="F2" s="97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3.25" customHeight="1">
      <c r="A3" s="103" t="s">
        <v>126</v>
      </c>
      <c r="B3" s="104"/>
      <c r="C3" s="104"/>
      <c r="D3" s="104"/>
      <c r="E3" s="104"/>
      <c r="F3" s="104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1.75" customHeight="1">
      <c r="A4" s="88" t="s">
        <v>0</v>
      </c>
      <c r="B4" s="88"/>
      <c r="C4" s="88" t="s">
        <v>161</v>
      </c>
      <c r="D4" s="88" t="s">
        <v>162</v>
      </c>
      <c r="E4" s="109" t="s">
        <v>3</v>
      </c>
      <c r="F4" s="1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5.5" customHeight="1">
      <c r="A5" s="88"/>
      <c r="B5" s="88"/>
      <c r="C5" s="88"/>
      <c r="D5" s="88"/>
      <c r="E5" s="111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2.5" customHeight="1">
      <c r="A6" s="45">
        <v>45</v>
      </c>
      <c r="B6" s="43" t="s">
        <v>14</v>
      </c>
      <c r="C6" s="6">
        <v>2.9600000000000001E-2</v>
      </c>
      <c r="D6" s="6">
        <v>0.97040000000000004</v>
      </c>
      <c r="E6" s="36" t="s">
        <v>11</v>
      </c>
      <c r="F6" s="38">
        <v>45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3.25" customHeight="1">
      <c r="A7" s="46">
        <v>46</v>
      </c>
      <c r="B7" s="44" t="s">
        <v>21</v>
      </c>
      <c r="C7" s="7">
        <v>3.4200000000000001E-2</v>
      </c>
      <c r="D7" s="7">
        <v>0.96579999999999999</v>
      </c>
      <c r="E7" s="37" t="s">
        <v>12</v>
      </c>
      <c r="F7" s="39">
        <v>46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3.25" customHeight="1">
      <c r="A8" s="45">
        <v>47</v>
      </c>
      <c r="B8" s="43" t="s">
        <v>10</v>
      </c>
      <c r="C8" s="6">
        <v>2.8799999999999999E-2</v>
      </c>
      <c r="D8" s="6">
        <v>0.97119999999999995</v>
      </c>
      <c r="E8" s="36" t="s">
        <v>13</v>
      </c>
      <c r="F8" s="38">
        <v>47</v>
      </c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2" customHeight="1">
      <c r="A9" s="133"/>
      <c r="B9" s="133"/>
      <c r="C9" s="133"/>
      <c r="D9" s="133"/>
      <c r="E9" s="133" t="s">
        <v>135</v>
      </c>
      <c r="F9" s="133"/>
      <c r="G9" s="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3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23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3.25">
      <c r="A22" s="2"/>
      <c r="B22" s="2"/>
      <c r="C22" s="2"/>
      <c r="D22" s="2"/>
      <c r="E22" s="2"/>
      <c r="F22" s="2"/>
      <c r="G22" s="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3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23.25">
      <c r="A24" s="5"/>
      <c r="B24" s="5"/>
      <c r="C24" s="5"/>
      <c r="D24" s="5"/>
      <c r="E24" s="5"/>
      <c r="F24" s="5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3.25">
      <c r="A29" s="2"/>
      <c r="B29" s="2"/>
      <c r="C29" s="2"/>
      <c r="D29" s="2"/>
      <c r="E29" s="2"/>
      <c r="F29" s="2"/>
      <c r="G29" s="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3.25">
      <c r="A30" s="2"/>
      <c r="B30" s="2"/>
      <c r="C30" s="2"/>
      <c r="D30" s="2"/>
      <c r="E30" s="2"/>
      <c r="F30" s="2"/>
      <c r="G30" s="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3.25">
      <c r="A31" s="4"/>
      <c r="B31" s="4"/>
      <c r="C31" s="4"/>
      <c r="D31" s="4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3.25">
      <c r="A32" s="5"/>
      <c r="B32" s="5"/>
      <c r="C32" s="5"/>
      <c r="D32" s="5"/>
      <c r="E32" s="5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3.25">
      <c r="A36" s="2"/>
      <c r="B36" s="2"/>
      <c r="C36" s="2"/>
      <c r="D36" s="2"/>
      <c r="E36" s="2"/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3.25">
      <c r="A37" s="2"/>
      <c r="B37" s="2"/>
      <c r="C37" s="2"/>
      <c r="D37" s="2"/>
      <c r="E37" s="2"/>
      <c r="F37" s="2"/>
      <c r="G37" s="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3.25">
      <c r="A39" s="4"/>
      <c r="B39" s="4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3.25">
      <c r="A40" s="5"/>
      <c r="B40" s="5"/>
      <c r="C40" s="5"/>
      <c r="D40" s="5"/>
      <c r="E40" s="5"/>
      <c r="F40" s="5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3.25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3.25">
      <c r="A44" s="2"/>
      <c r="B44" s="2"/>
      <c r="C44" s="2"/>
      <c r="D44" s="2"/>
      <c r="E44" s="2"/>
      <c r="F44" s="2"/>
      <c r="G44" s="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3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3.25">
      <c r="A48" s="5"/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3.25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3.25">
      <c r="A51" s="2"/>
      <c r="B51" s="2"/>
      <c r="C51" s="2"/>
      <c r="D51" s="2"/>
      <c r="E51" s="2"/>
      <c r="F51" s="2"/>
      <c r="G51" s="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23.25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3.25">
      <c r="A56" s="5"/>
      <c r="B56" s="5"/>
      <c r="C56" s="5"/>
      <c r="D56" s="5"/>
      <c r="E56" s="5"/>
      <c r="F56" s="5"/>
      <c r="G56" s="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3.25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23.25">
      <c r="A58" s="2"/>
      <c r="B58" s="2"/>
      <c r="C58" s="2"/>
      <c r="D58" s="2"/>
      <c r="E58" s="2"/>
      <c r="F58" s="2"/>
      <c r="G58" s="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3.25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23.25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3.25">
      <c r="A65" s="2"/>
      <c r="B65" s="2"/>
      <c r="C65" s="2"/>
      <c r="D65" s="2"/>
      <c r="E65" s="2"/>
      <c r="F65" s="2"/>
      <c r="G65" s="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23.25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3.2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23.25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23.2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8:30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8:30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8:30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8:30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8:30" ht="23.25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8:30" ht="23.2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8:30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8:30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8:30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8:30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8:30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8:30" ht="23.25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8:30" ht="23.2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8:30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8:30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8:30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8:30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8:30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8:30" ht="23.25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8:30" ht="23.2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8:30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8:30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8:30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8:30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8:30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8:30" ht="23.25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8:30" ht="23.2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8:30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8:30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8:30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8:30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8:30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8:30" ht="23.25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8:30" ht="23.2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8:30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8:30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8:30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8:30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8:30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8:30" ht="23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8:30" ht="23.2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8:30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8:30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8:30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8:30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8:30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8:30" ht="23.25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8:30" ht="23.2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8:30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8:30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8:30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8:30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8:30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8:30" ht="23.25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8:30" ht="23.2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8:30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8:30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8:30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8:30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8:30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8:30" ht="23.25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8:30" ht="23.2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8:30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8:30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8:30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8:30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8:30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8:30" ht="23.25"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8:30" ht="23.2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8:30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8:30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8:30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8:30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8:30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8:30" ht="23.25"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8:30" ht="23.2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8:30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8:30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8:30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8:30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8:30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8:30" ht="23.25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8:30" ht="23.2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8:30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8:30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8:30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8:30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8:30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8:30" ht="23.25"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8:30" ht="23.2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8:30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8:30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8:30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8:30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8:30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8:30" ht="23.25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8:30" ht="23.2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8:30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8:30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8:30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8:30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8:30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</sheetData>
  <mergeCells count="11">
    <mergeCell ref="A9:B9"/>
    <mergeCell ref="C9:D9"/>
    <mergeCell ref="E9:F9"/>
    <mergeCell ref="A1:B1"/>
    <mergeCell ref="E1:F1"/>
    <mergeCell ref="A2:F2"/>
    <mergeCell ref="A3:F3"/>
    <mergeCell ref="A4:B5"/>
    <mergeCell ref="E4:F5"/>
    <mergeCell ref="C4:C5"/>
    <mergeCell ref="D4:D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P373"/>
  <sheetViews>
    <sheetView rightToLeft="1" zoomScale="98" zoomScaleNormal="98" workbookViewId="0">
      <selection sqref="A1:B1"/>
    </sheetView>
  </sheetViews>
  <sheetFormatPr defaultRowHeight="12.75"/>
  <cols>
    <col min="1" max="1" width="3" bestFit="1" customWidth="1"/>
    <col min="2" max="2" width="59.85546875" customWidth="1"/>
    <col min="3" max="3" width="14.42578125" customWidth="1"/>
    <col min="4" max="4" width="12.42578125" customWidth="1"/>
    <col min="5" max="5" width="76.42578125" bestFit="1" customWidth="1"/>
    <col min="6" max="6" width="3" bestFit="1" customWidth="1"/>
  </cols>
  <sheetData>
    <row r="1" spans="1:42" ht="23.25">
      <c r="A1" s="93" t="s">
        <v>35</v>
      </c>
      <c r="B1" s="93"/>
      <c r="C1" s="3"/>
      <c r="D1" s="3"/>
      <c r="E1" s="91" t="s">
        <v>36</v>
      </c>
      <c r="F1" s="91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3.25" customHeight="1">
      <c r="A2" s="96" t="s">
        <v>132</v>
      </c>
      <c r="B2" s="97"/>
      <c r="C2" s="97"/>
      <c r="D2" s="97"/>
      <c r="E2" s="97"/>
      <c r="F2" s="97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3.25" customHeight="1">
      <c r="A3" s="103" t="s">
        <v>127</v>
      </c>
      <c r="B3" s="104"/>
      <c r="C3" s="104"/>
      <c r="D3" s="104"/>
      <c r="E3" s="104"/>
      <c r="F3" s="104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1.75" customHeight="1">
      <c r="A4" s="88" t="s">
        <v>0</v>
      </c>
      <c r="B4" s="88"/>
      <c r="C4" s="88" t="s">
        <v>161</v>
      </c>
      <c r="D4" s="88" t="s">
        <v>162</v>
      </c>
      <c r="E4" s="109" t="s">
        <v>3</v>
      </c>
      <c r="F4" s="1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1" customHeight="1">
      <c r="A5" s="88"/>
      <c r="B5" s="88"/>
      <c r="C5" s="88"/>
      <c r="D5" s="88"/>
      <c r="E5" s="111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4.75" customHeight="1">
      <c r="A6" s="45">
        <v>45</v>
      </c>
      <c r="B6" s="43" t="s">
        <v>14</v>
      </c>
      <c r="C6" s="6">
        <v>6.7000000000000002E-3</v>
      </c>
      <c r="D6" s="6">
        <v>0.99329999999999996</v>
      </c>
      <c r="E6" s="36" t="s">
        <v>11</v>
      </c>
      <c r="F6" s="38">
        <v>45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26.25" customHeight="1">
      <c r="A7" s="46">
        <v>46</v>
      </c>
      <c r="B7" s="44" t="s">
        <v>21</v>
      </c>
      <c r="C7" s="7">
        <v>3.6400000000000002E-2</v>
      </c>
      <c r="D7" s="7">
        <v>0.96360000000000001</v>
      </c>
      <c r="E7" s="37" t="s">
        <v>12</v>
      </c>
      <c r="F7" s="39">
        <v>46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7" customHeight="1">
      <c r="A8" s="45">
        <v>47</v>
      </c>
      <c r="B8" s="43" t="s">
        <v>10</v>
      </c>
      <c r="C8" s="6">
        <v>2.1000000000000001E-2</v>
      </c>
      <c r="D8" s="6">
        <v>0.97889999999999999</v>
      </c>
      <c r="E8" s="36" t="s">
        <v>13</v>
      </c>
      <c r="F8" s="38">
        <v>47</v>
      </c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12" customHeight="1">
      <c r="A9" s="133"/>
      <c r="B9" s="133"/>
      <c r="C9" s="133"/>
      <c r="D9" s="133"/>
      <c r="E9" s="133" t="s">
        <v>135</v>
      </c>
      <c r="F9" s="133"/>
      <c r="G9" s="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23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23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23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23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ht="23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ht="23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ht="23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23.2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23.25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23.2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3.25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8:42" ht="23.2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8:42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8:42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8:42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8:42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8:42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8:42" ht="23.25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8:42" ht="23.2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8:42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8:42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8:42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8:42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8:42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8:42" ht="23.25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8:42" ht="23.2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8:42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8:42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8:42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8:42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8:42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8:42" ht="23.25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8:42" ht="23.2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8:4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8:42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8:42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8:4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8:4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8:42" ht="23.25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8:42" ht="23.2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8:42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8:42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8:42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8:42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8:42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8:42" ht="23.25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8:42" ht="23.2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8:42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8:42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8:42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8:42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8:42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8:42" ht="23.25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8:42" ht="23.2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8:4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8:4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8:4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8:4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8:4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8:42" ht="23.25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8:42" ht="23.2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8:4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8:4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8:4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8:4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8:4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8:42" ht="23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8:42" ht="23.2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8:4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8:4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8:4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8:4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8:4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8:42" ht="23.25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8:42" ht="23.2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8:4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8:4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8:4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8:4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8:4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8:42" ht="23.25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8:42" ht="23.2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8:4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8:4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8:4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8:4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8:4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8:42" ht="23.25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8:42" ht="23.2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8:4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8:4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8:4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8:4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8:4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8:42" ht="23.25"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8:42" ht="23.2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8:4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8:4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8:4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8:4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8:4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8:42" ht="23.25"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8:42" ht="23.2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8:4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8:4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8:4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8:4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8:4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8:42" ht="23.25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8:42" ht="23.2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8:4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8:4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8:4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8:4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8:4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8:42" ht="23.25"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8:42" ht="23.2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8:4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8:4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8:4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8:4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8:4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8:42" ht="23.25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8:42" ht="23.2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8:4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8:4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8:4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8:4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8:4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8:42" ht="23.25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8:42" ht="23.25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8:4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8:4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8:4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8:4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8:4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8:42" ht="23.25"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8:42" ht="23.25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8:4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8:4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8:4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8:4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8:4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8:42" ht="23.25"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8:42" ht="23.25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8:4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8:4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8:4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8:4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8:4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8:42" ht="23.25"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8:42" ht="23.25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8:4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8:4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8:4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8:4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8:4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8:42" ht="23.25"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8:42" ht="23.25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8:4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8:4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8:4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8:4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8:4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8:42" ht="23.25"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8:42" ht="23.2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8:42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8:42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8:42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8:42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8:42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8:42" ht="23.25"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8:42" ht="23.2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8:42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8:42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8:42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8:42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8:42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8:42" ht="23.25"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8:42" ht="23.2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8:42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8:42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8:42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8:42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8:42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8:42" ht="23.25"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8:42" ht="23.2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8:42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8:42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8:42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8:42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8:42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8:42" ht="23.25"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8:42" ht="23.2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8:42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8:42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8:42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8:42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8:42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8:42" ht="23.25"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8:42" ht="23.25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8:42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8:42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8:42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8:42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8:42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8:42" ht="23.25"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8:42" ht="23.2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8:42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8:42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8:42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8:42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8:42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8:42" ht="23.25"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8:42" ht="23.25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8:42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8:42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8:42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8:42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8:42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8:42" ht="23.25"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8:42" ht="23.25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8:42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8:42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8:42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8:42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8:42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8:42" ht="23.25"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8:42" ht="23.25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8:42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8:42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8:42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8:42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8:42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8:42" ht="23.25"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8:42" ht="23.25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8:42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8:42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8:42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8:42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8:42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8:42" ht="23.25"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8:42" ht="23.25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8:42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8:42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8:42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8:42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8:42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8:42" ht="23.25"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8:42" ht="23.2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8:42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8:42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8:42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8:42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8:42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8:42" ht="23.25"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8:42" ht="23.25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8:42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8:42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8:42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8:42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8:42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8:42" ht="23.25"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8:42" ht="23.25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8:42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8:42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8:42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8:42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8:42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8:42" ht="23.25"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8:42" ht="23.25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spans="8:42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8:42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8:42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8:42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8:42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8:42" ht="23.25"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8:42" ht="23.25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spans="8:42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8:42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8:42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8:42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8:42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8:42" ht="23.25"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8:42" ht="23.25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spans="8:42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8:42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8:42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8:42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8:42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8:42" ht="23.25"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8:42" ht="23.2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spans="8:42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8:42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8:42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8:42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8:42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8:42" ht="23.25"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8:42" ht="23.25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spans="8:42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8:42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8:42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8:42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8:42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8:42" ht="23.25"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8:42" ht="23.25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spans="8:42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8:42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8:42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8:42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8:4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8:42" ht="23.25"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8:42" ht="23.25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spans="8:4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8:42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8:42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8:42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8:42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8:42" ht="23.25"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8:42" ht="23.25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</sheetData>
  <mergeCells count="11">
    <mergeCell ref="A9:B9"/>
    <mergeCell ref="C9:D9"/>
    <mergeCell ref="E9:F9"/>
    <mergeCell ref="A1:B1"/>
    <mergeCell ref="E1:F1"/>
    <mergeCell ref="A2:F2"/>
    <mergeCell ref="A3:F3"/>
    <mergeCell ref="A4:B5"/>
    <mergeCell ref="E4:F5"/>
    <mergeCell ref="C4:C5"/>
    <mergeCell ref="D4:D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L371"/>
  <sheetViews>
    <sheetView rightToLeft="1" zoomScale="96" zoomScaleNormal="96" workbookViewId="0">
      <selection sqref="A1:B1"/>
    </sheetView>
  </sheetViews>
  <sheetFormatPr defaultRowHeight="12.75"/>
  <cols>
    <col min="1" max="1" width="3.42578125" bestFit="1" customWidth="1"/>
    <col min="2" max="2" width="60.7109375" customWidth="1"/>
    <col min="3" max="3" width="12.85546875" customWidth="1"/>
    <col min="4" max="4" width="16.85546875" bestFit="1" customWidth="1"/>
    <col min="5" max="5" width="11.28515625" customWidth="1"/>
    <col min="6" max="6" width="74.85546875" bestFit="1" customWidth="1"/>
    <col min="7" max="7" width="3.42578125" bestFit="1" customWidth="1"/>
  </cols>
  <sheetData>
    <row r="1" spans="1:38" ht="22.5" customHeight="1">
      <c r="A1" s="93" t="s">
        <v>107</v>
      </c>
      <c r="B1" s="93"/>
      <c r="C1" s="60"/>
      <c r="D1" s="3"/>
      <c r="E1" s="3"/>
      <c r="F1" s="91" t="s">
        <v>108</v>
      </c>
      <c r="G1" s="91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3.25" customHeight="1">
      <c r="A2" s="96" t="s">
        <v>131</v>
      </c>
      <c r="B2" s="97"/>
      <c r="C2" s="97"/>
      <c r="D2" s="97"/>
      <c r="E2" s="97"/>
      <c r="F2" s="97"/>
      <c r="G2" s="50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2.5" customHeight="1">
      <c r="A3" s="103" t="s">
        <v>128</v>
      </c>
      <c r="B3" s="104"/>
      <c r="C3" s="104"/>
      <c r="D3" s="104"/>
      <c r="E3" s="104"/>
      <c r="F3" s="104"/>
      <c r="G3" s="51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>
      <c r="A4" s="88" t="s">
        <v>0</v>
      </c>
      <c r="B4" s="88"/>
      <c r="C4" s="55" t="s">
        <v>29</v>
      </c>
      <c r="D4" s="55" t="s">
        <v>30</v>
      </c>
      <c r="E4" s="55" t="s">
        <v>31</v>
      </c>
      <c r="F4" s="88" t="s">
        <v>3</v>
      </c>
      <c r="G4" s="8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8.5" customHeight="1">
      <c r="A5" s="88"/>
      <c r="B5" s="88"/>
      <c r="C5" s="61" t="s">
        <v>32</v>
      </c>
      <c r="D5" s="61" t="s">
        <v>33</v>
      </c>
      <c r="E5" s="61" t="s">
        <v>34</v>
      </c>
      <c r="F5" s="88"/>
      <c r="G5" s="8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6.25" customHeight="1">
      <c r="A6" s="45">
        <v>45</v>
      </c>
      <c r="B6" s="43" t="s">
        <v>14</v>
      </c>
      <c r="C6" s="8">
        <v>0.65849999999999997</v>
      </c>
      <c r="D6" s="8">
        <v>0.16400000000000001</v>
      </c>
      <c r="E6" s="8">
        <v>0.17750000000000002</v>
      </c>
      <c r="F6" s="36" t="s">
        <v>11</v>
      </c>
      <c r="G6" s="38">
        <v>45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2.5" customHeight="1">
      <c r="A7" s="46">
        <v>46</v>
      </c>
      <c r="B7" s="44" t="s">
        <v>21</v>
      </c>
      <c r="C7" s="9">
        <v>0.61498526812021204</v>
      </c>
      <c r="D7" s="9">
        <v>0.22533883323512</v>
      </c>
      <c r="E7" s="9">
        <v>0.15967589864466797</v>
      </c>
      <c r="F7" s="37" t="s">
        <v>12</v>
      </c>
      <c r="G7" s="39">
        <v>46</v>
      </c>
      <c r="H7" s="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5.5" customHeight="1">
      <c r="A8" s="45">
        <v>47</v>
      </c>
      <c r="B8" s="43" t="s">
        <v>10</v>
      </c>
      <c r="C8" s="8">
        <v>0.60909633418584797</v>
      </c>
      <c r="D8" s="8">
        <v>0.21585677749360599</v>
      </c>
      <c r="E8" s="8">
        <v>0.17504688832054605</v>
      </c>
      <c r="F8" s="36" t="s">
        <v>13</v>
      </c>
      <c r="G8" s="38">
        <v>47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>
      <c r="A9" s="132" t="s">
        <v>135</v>
      </c>
      <c r="B9" s="132"/>
      <c r="C9" s="132"/>
      <c r="D9" s="132"/>
      <c r="E9" s="132"/>
      <c r="F9" s="132"/>
      <c r="G9" s="1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3.25">
      <c r="A11" s="5"/>
      <c r="B11" s="5"/>
      <c r="C11" s="5"/>
      <c r="D11" s="5"/>
      <c r="E11" s="5"/>
      <c r="F11" s="5"/>
      <c r="G11" s="5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3.25">
      <c r="A13" s="2"/>
      <c r="B13" s="2"/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3.25">
      <c r="A17" s="5"/>
      <c r="B17" s="5"/>
      <c r="C17" s="5"/>
      <c r="D17" s="5"/>
      <c r="E17" s="5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23.25">
      <c r="A19" s="2"/>
      <c r="B19" s="2"/>
      <c r="C19" s="2"/>
      <c r="D19" s="2"/>
      <c r="E19" s="2"/>
      <c r="F19" s="2"/>
      <c r="G19" s="2"/>
      <c r="H19" s="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3.25">
      <c r="A23" s="5"/>
      <c r="B23" s="5"/>
      <c r="C23" s="5"/>
      <c r="D23" s="5"/>
      <c r="E23" s="5"/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3.25">
      <c r="A25" s="2"/>
      <c r="B25" s="2"/>
      <c r="C25" s="2"/>
      <c r="D25" s="2"/>
      <c r="E25" s="2"/>
      <c r="F25" s="2"/>
      <c r="G25" s="2"/>
      <c r="H25" s="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3.25">
      <c r="A29" s="5"/>
      <c r="B29" s="5"/>
      <c r="C29" s="5"/>
      <c r="D29" s="5"/>
      <c r="E29" s="5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3.25">
      <c r="A31" s="2"/>
      <c r="B31" s="2"/>
      <c r="C31" s="2"/>
      <c r="D31" s="2"/>
      <c r="E31" s="2"/>
      <c r="F31" s="2"/>
      <c r="G31" s="2"/>
      <c r="H31" s="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23.25">
      <c r="A35" s="5"/>
      <c r="B35" s="5"/>
      <c r="C35" s="5"/>
      <c r="D35" s="5"/>
      <c r="E35" s="5"/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23.25">
      <c r="A37" s="2"/>
      <c r="B37" s="2"/>
      <c r="C37" s="2"/>
      <c r="D37" s="2"/>
      <c r="E37" s="2"/>
      <c r="F37" s="2"/>
      <c r="G37" s="2"/>
      <c r="H37" s="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23.25">
      <c r="A41" s="5"/>
      <c r="B41" s="5"/>
      <c r="C41" s="5"/>
      <c r="D41" s="5"/>
      <c r="E41" s="5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23.25">
      <c r="A43" s="2"/>
      <c r="B43" s="2"/>
      <c r="C43" s="2"/>
      <c r="D43" s="2"/>
      <c r="E43" s="2"/>
      <c r="F43" s="2"/>
      <c r="G43" s="2"/>
      <c r="H43" s="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23.25">
      <c r="A47" s="5"/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23.25">
      <c r="A49" s="2"/>
      <c r="B49" s="2"/>
      <c r="C49" s="2"/>
      <c r="D49" s="2"/>
      <c r="E49" s="2"/>
      <c r="F49" s="2"/>
      <c r="G49" s="2"/>
      <c r="H49" s="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23.25">
      <c r="A53" s="5"/>
      <c r="B53" s="5"/>
      <c r="C53" s="5"/>
      <c r="D53" s="5"/>
      <c r="E53" s="5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23.25">
      <c r="A55" s="2"/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23.25">
      <c r="A59" s="5"/>
      <c r="B59" s="5"/>
      <c r="C59" s="5"/>
      <c r="D59" s="5"/>
      <c r="E59" s="5"/>
      <c r="F59" s="5"/>
      <c r="G59" s="5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23.25">
      <c r="A61" s="2"/>
      <c r="B61" s="2"/>
      <c r="C61" s="2"/>
      <c r="D61" s="2"/>
      <c r="E61" s="2"/>
      <c r="F61" s="2"/>
      <c r="G61" s="2"/>
      <c r="H61" s="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23.25">
      <c r="A65" s="5"/>
      <c r="B65" s="5"/>
      <c r="C65" s="5"/>
      <c r="D65" s="5"/>
      <c r="E65" s="5"/>
      <c r="F65" s="5"/>
      <c r="G65" s="5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23.25">
      <c r="A67" s="2"/>
      <c r="B67" s="2"/>
      <c r="C67" s="2"/>
      <c r="D67" s="2"/>
      <c r="E67" s="2"/>
      <c r="F67" s="2"/>
      <c r="G67" s="2"/>
      <c r="H67" s="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23.25">
      <c r="A71" s="5"/>
      <c r="B71" s="5"/>
      <c r="C71" s="5"/>
      <c r="D71" s="5"/>
      <c r="E71" s="5"/>
      <c r="F71" s="5"/>
      <c r="G71" s="5"/>
      <c r="H71" s="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23.25">
      <c r="A73" s="2"/>
      <c r="B73" s="2"/>
      <c r="C73" s="2"/>
      <c r="D73" s="2"/>
      <c r="E73" s="2"/>
      <c r="F73" s="2"/>
      <c r="G73" s="2"/>
      <c r="H73" s="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23.25">
      <c r="A77" s="5"/>
      <c r="B77" s="5"/>
      <c r="C77" s="5"/>
      <c r="D77" s="5"/>
      <c r="E77" s="5"/>
      <c r="F77" s="5"/>
      <c r="G77" s="5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23.25">
      <c r="A79" s="2"/>
      <c r="B79" s="2"/>
      <c r="C79" s="2"/>
      <c r="D79" s="2"/>
      <c r="E79" s="2"/>
      <c r="F79" s="2"/>
      <c r="G79" s="2"/>
      <c r="H79" s="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9:38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9:38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9:38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9:38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9:38" ht="23.25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9:38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9:38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9:38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9:38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9:38"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9:38" ht="23.25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9:38"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9:38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9:38"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9:38"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9:38"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9:38" ht="23.25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9:38"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9:38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9:38"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9:38"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9:38"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9:38" ht="23.25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9:38"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9:38"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9:38"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9:38"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9:38"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9:38" ht="23.25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9:38"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9:38"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9:38"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9:38"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9:38"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9:38" ht="23.25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9:38"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9:38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9:38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9:38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9:38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9:38" ht="23.25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9:38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9:38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9:38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9:38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9:38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9:38" ht="23.25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9:38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9:38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9:38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9:38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9:38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9:38" ht="23.25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9:38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9:38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9:38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9:38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9:38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9:38" ht="23.25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9:38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9:38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9:38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9:38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9:38"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9:38" ht="23.25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9:38"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9:38"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9:38"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9:38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9:38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9:38" ht="23.2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9:38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9:38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9:38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9:38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9:38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9:38" ht="23.2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9:38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9:38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9:38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9:38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9:38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9:38" ht="23.2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9:38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9:38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9:38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9:38"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9:38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9:38" ht="23.2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9:38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9:38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9:38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9:38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9:38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9:38" ht="23.2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9:38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9:38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9:38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9:38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9:38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9:38" ht="23.2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9:38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9:38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9:38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9:38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9:38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9:38" ht="23.2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9:38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9:38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9:38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9:38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9:38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9:38" ht="23.2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9:38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9:38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9:38"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9:38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9:38"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9:38" ht="23.2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9:38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9:38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9:38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9:38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9:38"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9:38" ht="23.2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9:38"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9:38"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9:38"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9:38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9:38"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9:38" ht="23.2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9:38"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9:38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9:38"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9:38"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9:38"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9:38" ht="23.2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9:38"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9:38"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9:38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9:38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9:38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9:38" ht="23.2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9:38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9:38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9:38"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9:38"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9:38"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9:38" ht="23.2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9:38"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9:38"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9:38"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9:38"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9:38"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9:38" ht="23.2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9:38"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9:38"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9:38"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9:38"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9:38"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9:38" ht="23.2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9:38"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9:38"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9:38"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9:38"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9:38"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9:38" ht="23.2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9:38"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9:38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9:38"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9:38"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9:38"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9:38" ht="23.2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9:38"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9:38"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9:38"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9:38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9:38"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9:38" ht="23.2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9:38"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9:38"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9:38"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9:38"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9:38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9:38" ht="23.2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9:38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9:38"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9:38"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9:38"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9:38"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9:38" ht="23.2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9:38"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9:38"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9:38"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9:38"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9:38"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9:38" ht="23.2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9:38"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9:38"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9:38"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9:38"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9:38"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9:38" ht="23.25"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9:38"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9:38"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9:38"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9:38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9:38"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9:38" ht="23.25"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9:38"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9:38"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9:38"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9:38"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9:38"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9:38" ht="23.25"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9:38"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9:38"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9:38"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9:38"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9:38"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9:38" ht="23.25"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9:38"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9:38"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9:38"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9:38"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9:38"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9:38" ht="23.25"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9:38"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9:38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9:38"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9:38"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9:38"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9:38" ht="23.25"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9:38"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9:38"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9:38"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9:38"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9:38"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9:38" ht="23.25"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9:38"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9:38"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9:38"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9:38"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9:38"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9:38" ht="23.25"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9:38"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9:38"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9:38"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9:38"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9:38"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9:38" ht="23.25"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9:38"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9:38"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9:38"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9:38"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9:38"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9:38" ht="23.25"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9:38"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9:38"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9:38"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9:38"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9:38"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9:38" ht="23.25"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9:38"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9:38"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9:38"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9:38"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9:38"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9:38" ht="23.25"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9:38"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9:38"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9:38"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9:38"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9:38"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9:38" ht="23.25"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9:38"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9:38"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9:38"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9:38"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9:38"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9:38" ht="23.25"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9:38"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9:38"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9:38"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9:38"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9:38"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9:38" ht="23.25"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9:38"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9:38"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9:38"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9:38"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</sheetData>
  <mergeCells count="7">
    <mergeCell ref="A9:G9"/>
    <mergeCell ref="A1:B1"/>
    <mergeCell ref="F1:G1"/>
    <mergeCell ref="A4:B5"/>
    <mergeCell ref="F4:G5"/>
    <mergeCell ref="A2:F2"/>
    <mergeCell ref="A3:F3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375"/>
  <sheetViews>
    <sheetView rightToLeft="1" zoomScaleNormal="100" workbookViewId="0">
      <selection activeCell="M19" sqref="M19"/>
    </sheetView>
  </sheetViews>
  <sheetFormatPr defaultRowHeight="12.75"/>
  <cols>
    <col min="1" max="1" width="3" bestFit="1" customWidth="1"/>
    <col min="2" max="2" width="60.28515625" customWidth="1"/>
    <col min="3" max="3" width="14.42578125" customWidth="1"/>
    <col min="4" max="4" width="12.42578125" customWidth="1"/>
    <col min="5" max="5" width="74.85546875" bestFit="1" customWidth="1"/>
    <col min="6" max="6" width="3" bestFit="1" customWidth="1"/>
  </cols>
  <sheetData>
    <row r="1" spans="1:26" ht="21" customHeight="1">
      <c r="A1" s="93" t="s">
        <v>109</v>
      </c>
      <c r="B1" s="93"/>
      <c r="C1" s="3"/>
      <c r="D1" s="3"/>
      <c r="E1" s="91" t="s">
        <v>110</v>
      </c>
      <c r="F1" s="9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96" t="s">
        <v>129</v>
      </c>
      <c r="B2" s="97"/>
      <c r="C2" s="97"/>
      <c r="D2" s="97"/>
      <c r="E2" s="97"/>
      <c r="F2" s="9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>
      <c r="A3" s="103" t="s">
        <v>130</v>
      </c>
      <c r="B3" s="104"/>
      <c r="C3" s="104"/>
      <c r="D3" s="104"/>
      <c r="E3" s="104"/>
      <c r="F3" s="10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>
      <c r="A4" s="88" t="s">
        <v>0</v>
      </c>
      <c r="B4" s="88"/>
      <c r="C4" s="88" t="s">
        <v>161</v>
      </c>
      <c r="D4" s="88" t="s">
        <v>162</v>
      </c>
      <c r="E4" s="109" t="s">
        <v>3</v>
      </c>
      <c r="F4" s="1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>
      <c r="A5" s="88"/>
      <c r="B5" s="88"/>
      <c r="C5" s="88"/>
      <c r="D5" s="88"/>
      <c r="E5" s="111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>
      <c r="A6" s="45">
        <v>45</v>
      </c>
      <c r="B6" s="43" t="s">
        <v>14</v>
      </c>
      <c r="C6" s="6">
        <v>2.5899999999999999E-2</v>
      </c>
      <c r="D6" s="6">
        <v>0.97409999999999997</v>
      </c>
      <c r="E6" s="36" t="s">
        <v>11</v>
      </c>
      <c r="F6" s="38">
        <v>45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46">
        <v>46</v>
      </c>
      <c r="B7" s="44" t="s">
        <v>21</v>
      </c>
      <c r="C7" s="7">
        <v>4.2958702064896798E-2</v>
      </c>
      <c r="D7" s="7">
        <v>0.95704129793510317</v>
      </c>
      <c r="E7" s="37" t="s">
        <v>12</v>
      </c>
      <c r="F7" s="39">
        <v>46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5">
        <v>47</v>
      </c>
      <c r="B8" s="43" t="s">
        <v>10</v>
      </c>
      <c r="C8" s="6">
        <v>4.8500000000000001E-2</v>
      </c>
      <c r="D8" s="6">
        <v>0.95150000000000001</v>
      </c>
      <c r="E8" s="36" t="s">
        <v>13</v>
      </c>
      <c r="F8" s="38">
        <v>47</v>
      </c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3.25">
      <c r="A9" s="138" t="s">
        <v>136</v>
      </c>
      <c r="B9" s="138"/>
      <c r="C9" s="138"/>
      <c r="D9" s="138"/>
      <c r="E9" s="138"/>
      <c r="F9" s="138"/>
      <c r="G9" s="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>
      <c r="A12" s="4"/>
      <c r="B12" s="4"/>
      <c r="C12" s="4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>
      <c r="A13" s="5"/>
      <c r="B13" s="5"/>
      <c r="C13" s="5"/>
      <c r="D13" s="5"/>
      <c r="E13" s="5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>
      <c r="A14" s="2"/>
      <c r="B14" s="2"/>
      <c r="C14" s="2"/>
      <c r="D14" s="2"/>
      <c r="E14" s="2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3.25">
      <c r="A15" s="2"/>
      <c r="B15" s="2"/>
      <c r="C15" s="2"/>
      <c r="D15" s="2"/>
      <c r="E15" s="2"/>
      <c r="F15" s="2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>
      <c r="A18" s="4"/>
      <c r="B18" s="4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>
      <c r="A19" s="4"/>
      <c r="B19" s="4"/>
      <c r="C19" s="4"/>
      <c r="D19" s="4"/>
      <c r="E19" s="4"/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>
      <c r="A20" s="5"/>
      <c r="B20" s="5"/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3.25">
      <c r="A21" s="2"/>
      <c r="B21" s="2"/>
      <c r="C21" s="2"/>
      <c r="D21" s="2"/>
      <c r="E21" s="2"/>
      <c r="F21" s="2"/>
      <c r="G21" s="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25">
      <c r="A25" s="4"/>
      <c r="B25" s="4"/>
      <c r="C25" s="4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3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>
      <c r="A33" s="4"/>
      <c r="B33" s="4"/>
      <c r="C33" s="4"/>
      <c r="D33" s="4"/>
      <c r="E33" s="4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3.25">
      <c r="A34" s="5"/>
      <c r="B34" s="5"/>
      <c r="C34" s="5"/>
      <c r="D34" s="5"/>
      <c r="E34" s="5"/>
      <c r="F34" s="5"/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>
      <c r="A38" s="2"/>
      <c r="B38" s="2"/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3.25">
      <c r="A39" s="4"/>
      <c r="B39" s="4"/>
      <c r="C39" s="4"/>
      <c r="D39" s="4"/>
      <c r="E39" s="4"/>
      <c r="F39" s="4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3.25">
      <c r="A40" s="4"/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>
      <c r="A41" s="5"/>
      <c r="B41" s="5"/>
      <c r="C41" s="5"/>
      <c r="D41" s="5"/>
      <c r="E41" s="5"/>
      <c r="F41" s="5"/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>
      <c r="A44" s="2"/>
      <c r="B44" s="2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3.25">
      <c r="A45" s="2"/>
      <c r="B45" s="2"/>
      <c r="C45" s="2"/>
      <c r="D45" s="2"/>
      <c r="E45" s="2"/>
      <c r="F45" s="2"/>
      <c r="G45" s="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3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>
      <c r="A48" s="5"/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3.25">
      <c r="A51" s="2"/>
      <c r="B51" s="2"/>
      <c r="C51" s="2"/>
      <c r="D51" s="2"/>
      <c r="E51" s="2"/>
      <c r="F51" s="2"/>
      <c r="G51" s="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>
      <c r="A55" s="5"/>
      <c r="B55" s="5"/>
      <c r="C55" s="5"/>
      <c r="D55" s="5"/>
      <c r="E55" s="5"/>
      <c r="F55" s="5"/>
      <c r="G55" s="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3.25">
      <c r="A57" s="2"/>
      <c r="B57" s="2"/>
      <c r="C57" s="2"/>
      <c r="D57" s="2"/>
      <c r="E57" s="2"/>
      <c r="F57" s="2"/>
      <c r="G57" s="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3.25">
      <c r="A63" s="2"/>
      <c r="B63" s="2"/>
      <c r="C63" s="2"/>
      <c r="D63" s="2"/>
      <c r="E63" s="2"/>
      <c r="F63" s="2"/>
      <c r="G63" s="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3.2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3.2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8:26" ht="23.2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8:26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8:26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8:26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8:26" ht="23.25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8:26" ht="23.2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8:26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8:26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8:26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8:26" ht="23.25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8:26" ht="23.2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8:26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8:26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8:26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8:26" ht="23.25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8:26" ht="23.2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8:26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8:26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8:26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8:26" ht="23.25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8:26" ht="23.2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8:26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8:26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8:26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8:26" ht="23.25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8:26" ht="23.2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8:26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8:26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8:26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8:26" ht="23.25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8:26" ht="23.2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8:26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8:26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8:26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8:26" ht="23.25"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8:26" ht="23.2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8:26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8:26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8:26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8:26" ht="23.25"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8:26" ht="23.2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8:26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8:26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8:26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8:26" ht="23.25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8:26" ht="23.2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8:26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8:26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8:26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8:26" ht="23.25"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8:26" ht="23.2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8:26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8:26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8:26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8:26" ht="23.25"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8:26" ht="23.2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8:26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8:26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8:26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8:26" ht="23.25"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8:26" ht="23.2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8:26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8:26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8:26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8:26" ht="23.25"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8:26" ht="23.25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8:26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8:26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8:26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8:26" ht="23.25"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8:26" ht="23.25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8:26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8:26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8:26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8:26" ht="23.25"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8:26" ht="23.25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8:26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8:26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8:26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8:26" ht="23.25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8:26" ht="23.2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8:26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8:26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8:26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8:26" ht="23.25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8:26" ht="23.25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8:26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8:26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8:26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8:26" ht="23.25"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8:26" ht="23.25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8:26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8:26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8:26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8:26" ht="23.25"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8:26" ht="23.25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8:26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8:26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8:26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8:26" ht="23.25"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8:26" ht="23.25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8:26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8:26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8:26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8:26" ht="23.25"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8:26" ht="23.25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8:26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8:26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8:26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8:26" ht="23.25"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8:26" ht="23.25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8:26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8:26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8:26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8:26" ht="23.25"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8:26" ht="23.2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8:26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8:26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8:26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8:26" ht="23.25"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8:26" ht="23.2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8:26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8:26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8:26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8:26" ht="23.25"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8:26" ht="23.2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8:26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8:26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8:26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8:26" ht="23.25"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8:26" ht="23.2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8:26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8:26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8:26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8:26" ht="23.25"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8:26" ht="23.2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8:26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8:26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8:26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8:26" ht="23.25"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8:26" ht="23.2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8:26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8:26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8:26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8:26" ht="23.25"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8:26" ht="23.25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8:26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8:26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8:26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8:26" ht="23.25"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8:26" ht="23.2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8:26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8:26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8:26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8:26" ht="23.25"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8:26" ht="23.25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8:26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8:26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8:26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8:26" ht="23.25"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8:26" ht="23.25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8:26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8:26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8:26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8:26" ht="23.25"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8:26" ht="23.25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8:26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8:26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8:26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8:26" ht="23.25"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8:26" ht="23.25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8:26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8:26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8:26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8:26" ht="23.25"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8:26" ht="23.25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8:26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8:26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8:26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8:26" ht="23.25"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8:26" ht="23.25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8:26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8:26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8:26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8:26" ht="23.25"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8:26" ht="23.2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8:26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8:26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8:26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8:26" ht="23.25"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8:26" ht="23.25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8:26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8:26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8:26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8:26" ht="23.25"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8:26" ht="23.25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8:26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8:26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8:26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8:26" ht="23.25"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8:26" ht="23.25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8:26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8:26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8:26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8:26" ht="23.25"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8:26" ht="23.25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8:26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8:26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8:26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8:26" ht="23.25"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8:26" ht="23.25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8:26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8:26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8:26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8:26" ht="23.25"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8:26" ht="23.25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8:26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8:26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8:26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8:26" ht="23.25"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8:26" ht="23.2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8:26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8:26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8:26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8:26" ht="23.25"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8:26" ht="23.25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8:26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8:26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8:26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8:26" ht="23.25"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8:26" ht="23.25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8:26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8:26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8:26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8:26" ht="23.25"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8:26" ht="23.25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8:26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8:26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8:26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8:26" ht="23.25"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8:26" ht="23.25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8:26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8:26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8:26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8:26" ht="23.25"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8:26" ht="23.25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</sheetData>
  <mergeCells count="9">
    <mergeCell ref="A9:F9"/>
    <mergeCell ref="A1:B1"/>
    <mergeCell ref="E1:F1"/>
    <mergeCell ref="A2:F2"/>
    <mergeCell ref="A3:F3"/>
    <mergeCell ref="A4:B5"/>
    <mergeCell ref="E4:F5"/>
    <mergeCell ref="C4:C5"/>
    <mergeCell ref="D4:D5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Contents</vt:lpstr>
      <vt:lpstr>Establishments</vt:lpstr>
      <vt:lpstr>employees by Sex , Nationality</vt:lpstr>
      <vt:lpstr>employees by areas </vt:lpstr>
      <vt:lpstr>Employees  By Age Groups</vt:lpstr>
      <vt:lpstr>Average Compensation</vt:lpstr>
      <vt:lpstr>Expendetures and Revenues</vt:lpstr>
      <vt:lpstr>Operating Surplus</vt:lpstr>
      <vt:lpstr>Productivity Rate</vt:lpstr>
      <vt:lpstr>Internet Sales</vt:lpstr>
      <vt:lpstr>Accounting Books</vt:lpstr>
      <vt:lpstr>Accounting Systems</vt:lpstr>
      <vt:lpstr>Requirements for Saudis</vt:lpstr>
      <vt:lpstr>Requirements for Non-Saudi</vt:lpstr>
      <vt:lpstr>Website</vt:lpstr>
      <vt:lpstr>Intermediate Sites</vt:lpstr>
      <vt:lpstr>Evaluation of Goverment Service</vt:lpstr>
      <vt:lpstr>Receiving Financing Loans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Hamad Alotaibi</cp:lastModifiedBy>
  <cp:lastPrinted>2019-02-19T11:32:49Z</cp:lastPrinted>
  <dcterms:created xsi:type="dcterms:W3CDTF">2013-09-02T09:54:48Z</dcterms:created>
  <dcterms:modified xsi:type="dcterms:W3CDTF">2019-08-26T07:34:28Z</dcterms:modified>
</cp:coreProperties>
</file>