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طاقة المتجددة\"/>
    </mc:Choice>
  </mc:AlternateContent>
  <xr:revisionPtr revIDLastSave="0" documentId="8_{C1F72D63-D8A3-4BB6-857C-45280B52C1AD}" xr6:coauthVersionLast="47" xr6:coauthVersionMax="47" xr10:uidLastSave="{00000000-0000-0000-0000-000000000000}"/>
  <bookViews>
    <workbookView xWindow="-110" yWindow="-110" windowWidth="21820" windowHeight="14020" tabRatio="826" xr2:uid="{00000000-000D-0000-FFFF-FFFF00000000}"/>
  </bookViews>
  <sheets>
    <sheet name="الفهرس" sheetId="57" r:id="rId1"/>
    <sheet name="1.0" sheetId="48" r:id="rId2"/>
    <sheet name="1.1" sheetId="70" r:id="rId3"/>
    <sheet name="1.2" sheetId="76" r:id="rId4"/>
    <sheet name="1.3" sheetId="75" r:id="rId5"/>
    <sheet name="2.0" sheetId="71" r:id="rId6"/>
    <sheet name="2.1" sheetId="67" r:id="rId7"/>
    <sheet name="2.2" sheetId="68" r:id="rId8"/>
    <sheet name="2.3" sheetId="69" r:id="rId9"/>
    <sheet name="3.0" sheetId="72" r:id="rId10"/>
    <sheet name="3.1" sheetId="21" r:id="rId11"/>
    <sheet name="3.2" sheetId="22" r:id="rId12"/>
    <sheet name="3.3" sheetId="23" r:id="rId13"/>
    <sheet name="3.4" sheetId="24" r:id="rId14"/>
    <sheet name="3.5" sheetId="25" r:id="rId15"/>
  </sheets>
  <definedNames>
    <definedName name="_xlnm.Print_Area" localSheetId="1">'1.0'!$A$1:$H$13</definedName>
    <definedName name="_xlnm.Print_Area" localSheetId="2">'1.1'!$A$1:$D$39</definedName>
    <definedName name="_xlnm.Print_Area" localSheetId="3">'1.2'!$A$1:$E$17</definedName>
    <definedName name="_xlnm.Print_Area" localSheetId="4">'1.3'!$A$1:$E$32</definedName>
    <definedName name="_xlnm.Print_Area" localSheetId="5">'2.0'!$A$1:$F$67</definedName>
    <definedName name="_xlnm.Print_Area" localSheetId="6">'2.1'!$A$1:$L$74</definedName>
    <definedName name="_xlnm.Print_Area" localSheetId="7">'2.2'!$A$1:$L$74</definedName>
    <definedName name="_xlnm.Print_Area" localSheetId="8">'2.3'!$A$1:$L$74</definedName>
    <definedName name="_xlnm.Print_Area" localSheetId="9">'3.0'!$A$1:$E$19</definedName>
    <definedName name="_xlnm.Print_Area" localSheetId="10">'3.1'!$A$1:$E$20</definedName>
    <definedName name="_xlnm.Print_Area" localSheetId="11">'3.2'!$A$1:$E$20</definedName>
    <definedName name="_xlnm.Print_Area" localSheetId="12">'3.3'!$A$1:$E$20</definedName>
    <definedName name="_xlnm.Print_Area" localSheetId="13">'3.4'!$A$1:$E$20</definedName>
    <definedName name="_xlnm.Print_Area" localSheetId="14">'3.5'!$A$1:$E$20</definedName>
    <definedName name="_xlnm.Print_Area" localSheetId="0">الفهرس!$A$1:$B$20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مستهدفات مشاريع البرنامج الوطني!$A$7:$A$19"/>
          <x15:modelTable id="‏‏نطاق 1" name="‏‏نطاق 1" connection="WorksheetConnection_مستهدفات مشاريع البرنامج الوطني!$A$5:$J$20"/>
          <x15:modelTable id="‏‏نطاق 2" name="‏‏نطاق 2" connection="WorksheetConnection_مستهدفات مشاريع البرنامج الوطني!$B$7:$B$19"/>
          <x15:modelTable id="‏‏نطاق 3" name="‏‏نطاق 3" connection="WorksheetConnection_مشاريع الطاقة المتجددة 1!$B$9:$B$21"/>
          <x15:modelTable id="‏‏نطاق 4" name="‏‏نطاق 4" connection="WorksheetConnection_مستهدفات مشاريع البرنامج الوطني!$B$6:$B$19"/>
          <x15:modelTable id="‏‏نطاق 5" name="‏‏نطاق 5" connection="WorksheetConnection_مستهدفات مشاريع البرنامج الوطني!$B$7:$E$19"/>
          <x15:modelTable id="‏‏نطاق 6" name="‏‏نطاق 6" connection="WorksheetConnection_مستهدفات مشاريع البرنامج الوطني!$E$7:$E$19"/>
          <x15:modelTable id="‏‏نطاق 7" name="‏‏نطاق 7" connection="WorksheetConnection_ورقة1!$A$3:$C$16"/>
          <x15:modelTable id="‏‏نطاق 8" name="‏‏نطاق 8" connection="WorksheetConnection_ورقة1!$A$4:$C$16"/>
          <x15:modelTable id="‏‏نطاق 9" name="‏‏نطاق 9" connection="WorksheetConnection_مستهدفات مشاريع البرنامج الوطني!$B$6:$E$1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<sst xmlns="http://schemas.openxmlformats.org/spreadsheetml/2006/main" count="1112" uniqueCount="299">
  <si>
    <t>م</t>
  </si>
  <si>
    <t>العنوان</t>
  </si>
  <si>
    <t>المتوسط اليومي للإشعاع العمودي المباشر (DNI)</t>
  </si>
  <si>
    <t>المتوسط اليومي للإشعاع الأفقي المنتشر (DHI)</t>
  </si>
  <si>
    <t xml:space="preserve"> المتوسط السنوي لسرعة الرياح عند ارتفاع 40 م/ث</t>
  </si>
  <si>
    <t xml:space="preserve"> المتوسط السنوي لسرعة الرياح عند ارتفاع 60 م/ ث</t>
  </si>
  <si>
    <t>المتوسط السنوي لسرعة الرياح عند ارتفاع 80 م/ ث</t>
  </si>
  <si>
    <t xml:space="preserve"> المتوسط السنوي لسرعة الرياح عند ارتفاع 100 م/ ث</t>
  </si>
  <si>
    <t>العودة الى الفهرس</t>
  </si>
  <si>
    <t>اسم المحطة</t>
  </si>
  <si>
    <t xml:space="preserve">مركز المحطة </t>
  </si>
  <si>
    <t xml:space="preserve">الكلية التقنية بعفيف </t>
  </si>
  <si>
    <t>عفيف</t>
  </si>
  <si>
    <t>الكلية التقنية بالأفلاج</t>
  </si>
  <si>
    <t>ليلى</t>
  </si>
  <si>
    <t xml:space="preserve">الكلية التقنية بالدوادمي </t>
  </si>
  <si>
    <t>الدوادمي</t>
  </si>
  <si>
    <t>الكلية التقنية بالحناكية</t>
  </si>
  <si>
    <t>الحناكية</t>
  </si>
  <si>
    <t>الكلية التقنية بالقنفذة</t>
  </si>
  <si>
    <t>القنفذة</t>
  </si>
  <si>
    <t>محطة العيينه للأبحاث</t>
  </si>
  <si>
    <t>العيينة</t>
  </si>
  <si>
    <t>الكلية التقنية بالوجه</t>
  </si>
  <si>
    <t>الوجه</t>
  </si>
  <si>
    <t>الكلية التقنية بضباء</t>
  </si>
  <si>
    <t>ضباء</t>
  </si>
  <si>
    <t>كلية حفر الباطن التقنية</t>
  </si>
  <si>
    <t>حفر الباطن</t>
  </si>
  <si>
    <t>المينى الرئيسي لمدينة الملك عبدالله للطاقة الذرية و المتجددة</t>
  </si>
  <si>
    <t>الرياض</t>
  </si>
  <si>
    <t>موقع مدينة الملك عبدالله للطاقة الذرية و المتجددة</t>
  </si>
  <si>
    <t>جامعة الملك عبدالعزيز - عسفان</t>
  </si>
  <si>
    <t>عسفان</t>
  </si>
  <si>
    <t>جامعة الملك عبدالعزيز - هدى الشام</t>
  </si>
  <si>
    <t>هدى الشام</t>
  </si>
  <si>
    <t>جامعة الملك عبدالعزيز</t>
  </si>
  <si>
    <t>ثول</t>
  </si>
  <si>
    <t>جامعة الملك عبدالله للعلوم والتقنية</t>
  </si>
  <si>
    <t>جامعة الملك فهد للبترول والمعادن</t>
  </si>
  <si>
    <t>الظهران</t>
  </si>
  <si>
    <t>جامعة الملك فيصل</t>
  </si>
  <si>
    <t>الاحساء</t>
  </si>
  <si>
    <t>جامعة القصيم</t>
  </si>
  <si>
    <t>القصيم</t>
  </si>
  <si>
    <t>المؤسسة العامة لتحلية المياه المالحة - فرسان</t>
  </si>
  <si>
    <t>فرسان</t>
  </si>
  <si>
    <t>المؤسسة العامة لتحلية المياه المالحة - حقل</t>
  </si>
  <si>
    <t>حقل</t>
  </si>
  <si>
    <t>المؤسسة العامة لتحلية المياه المالحة - املج</t>
  </si>
  <si>
    <t>املج</t>
  </si>
  <si>
    <t xml:space="preserve">المؤسسة العامة لتحلية المياه المالحة - الجبيل </t>
  </si>
  <si>
    <t>الجبيل</t>
  </si>
  <si>
    <t>المؤسسة العامة لتحلية المياه - الخفجي</t>
  </si>
  <si>
    <t>الخفجي</t>
  </si>
  <si>
    <t xml:space="preserve">جامعة أم القرى </t>
  </si>
  <si>
    <t>مكة المكرمة</t>
  </si>
  <si>
    <t>جامعة شقراء</t>
  </si>
  <si>
    <t>شقراء</t>
  </si>
  <si>
    <t>الكلية التقنية بشروره</t>
  </si>
  <si>
    <t>شروره</t>
  </si>
  <si>
    <t>جامعة تبوك</t>
  </si>
  <si>
    <t>تبوك</t>
  </si>
  <si>
    <t>جامعة الطائف</t>
  </si>
  <si>
    <t>الطائف</t>
  </si>
  <si>
    <t>الكلية التقنية بتيماء</t>
  </si>
  <si>
    <t>تيماء</t>
  </si>
  <si>
    <t>جامعة العلوم بالمجمعة</t>
  </si>
  <si>
    <t>المجمعة</t>
  </si>
  <si>
    <t>جامعة جازان</t>
  </si>
  <si>
    <t>جازان</t>
  </si>
  <si>
    <t>جامعة الباحة</t>
  </si>
  <si>
    <t>الباحة</t>
  </si>
  <si>
    <t>الكلية التقنية بتهامة قحطان</t>
  </si>
  <si>
    <t>الفرشة</t>
  </si>
  <si>
    <t>جامعة نجران</t>
  </si>
  <si>
    <t>نجران</t>
  </si>
  <si>
    <t>الكلية التقنية برنية</t>
  </si>
  <si>
    <t>رنية</t>
  </si>
  <si>
    <t>الكلية التقنية بالجوف</t>
  </si>
  <si>
    <t>الجوف</t>
  </si>
  <si>
    <t>الكلية التقنية بحائل</t>
  </si>
  <si>
    <t>حائل</t>
  </si>
  <si>
    <t>الكلية التقنية بعرعر</t>
  </si>
  <si>
    <t>عرعر</t>
  </si>
  <si>
    <t>جامعة طيبة</t>
  </si>
  <si>
    <t xml:space="preserve">المدينة المنورة </t>
  </si>
  <si>
    <t xml:space="preserve">الكلية التقنية بأبها </t>
  </si>
  <si>
    <t xml:space="preserve">ابها </t>
  </si>
  <si>
    <t>جامعة الامير سطام بن عبدالعزيز</t>
  </si>
  <si>
    <t>الخرج</t>
  </si>
  <si>
    <t>جامعة الملك سعود</t>
  </si>
  <si>
    <t xml:space="preserve">جامعة الامام عبد الرحمن الفيصل </t>
  </si>
  <si>
    <t>الدمام</t>
  </si>
  <si>
    <t xml:space="preserve">الهيئة الملكية للجبيل وينبع  </t>
  </si>
  <si>
    <t>ينبع</t>
  </si>
  <si>
    <t>كلية وادي الدواسر التقنية</t>
  </si>
  <si>
    <t>وادي الدواسر</t>
  </si>
  <si>
    <t xml:space="preserve">جامعة الاميرة نورة </t>
  </si>
  <si>
    <t xml:space="preserve"> المصدر: مدينة الملك عبدالله للطاقة الذرية والمتجددة</t>
  </si>
  <si>
    <t>المنطقة</t>
  </si>
  <si>
    <t>المنطقة الوسطى</t>
  </si>
  <si>
    <t xml:space="preserve"> الكلية التقنية بعفيف</t>
  </si>
  <si>
    <t xml:space="preserve"> الكلية التقنية بالأفلاج</t>
  </si>
  <si>
    <t>الكلية التقنية بالدوادمي</t>
  </si>
  <si>
    <t>موقع مدينة الملك عبدالله للطاقة الذرية و المتجددة بالرياض</t>
  </si>
  <si>
    <t>-</t>
  </si>
  <si>
    <t>جامعة الاميرة نورة</t>
  </si>
  <si>
    <t>جامعة الأمير سطام بالخرج</t>
  </si>
  <si>
    <t>المتوسط اليومي للاشعاع في المنطقة الوسطى</t>
  </si>
  <si>
    <t>المنطقة الشرقية</t>
  </si>
  <si>
    <t>جامعة الملك فيصل بالأحساء</t>
  </si>
  <si>
    <t>المؤسسة العامة لتحلية المياة بالخفجي</t>
  </si>
  <si>
    <t>المؤسسة العامة لتحلية المياة بالجبيل</t>
  </si>
  <si>
    <t>جامعة الامام عبد الرحمن الفيصل</t>
  </si>
  <si>
    <t>المتوسط اليومي للاشعاع في المنطقة الشرقية</t>
  </si>
  <si>
    <t>المنطقة الجنوبية</t>
  </si>
  <si>
    <t>الكلية التقنية بأبها</t>
  </si>
  <si>
    <t>معهد تهامة قحطان</t>
  </si>
  <si>
    <t>المؤسسة العامة لتحلية المياة بفرسان</t>
  </si>
  <si>
    <t>المتوسط اليومي للاشعاع في المنطقة الجنوبية</t>
  </si>
  <si>
    <t>المنطقة الغربية</t>
  </si>
  <si>
    <t>جامعة الملك عبدالعزيز بعسفان</t>
  </si>
  <si>
    <t>جامعة الملك عبدالعزيز -هدى الشام</t>
  </si>
  <si>
    <t>جامعة الملك عبدالعزيز -المبنى الرئيسي</t>
  </si>
  <si>
    <t>جامعة الملك عبدالله</t>
  </si>
  <si>
    <t>جامعة طيبة بالمدينة المنورة</t>
  </si>
  <si>
    <t>جامعة ام القرى</t>
  </si>
  <si>
    <t>المتوسط اليومي للاشعاع في المنطقة الغربية</t>
  </si>
  <si>
    <t xml:space="preserve">المنطقة الشمالية </t>
  </si>
  <si>
    <t>المؤسسة العامة لتحلية المياة بحقل</t>
  </si>
  <si>
    <t>المؤسسة العامة لتحلية المياة بأملج</t>
  </si>
  <si>
    <t xml:space="preserve">المتوسط اليومي للاشعاع في المنطقة  الشمالية </t>
  </si>
  <si>
    <t xml:space="preserve">المتوسط اليومي للاشعاع على مستوى المناطق </t>
  </si>
  <si>
    <t xml:space="preserve"> المتوسط اليومي للاشعاع العمودي المباشر (DNI)</t>
  </si>
  <si>
    <t xml:space="preserve">المنطقة </t>
  </si>
  <si>
    <t>الكلية التقنية بعفيف</t>
  </si>
  <si>
    <t>الافلاج الكلية التقنية بالأفلاج</t>
  </si>
  <si>
    <t xml:space="preserve"> الكلية التقنية بالوجه</t>
  </si>
  <si>
    <t>المؤسسة العاماة لتحلية المياة بأملج</t>
  </si>
  <si>
    <t xml:space="preserve">المتوسط اليومي للاشعاع في المنطقة الشمالية </t>
  </si>
  <si>
    <t>المتوسط اليومي للاشعاع على مستوى المناطق</t>
  </si>
  <si>
    <t>ـ</t>
  </si>
  <si>
    <t xml:space="preserve">المؤسسة العامة لتحلية المياة بفرسان </t>
  </si>
  <si>
    <t>المتوسط اليومي للاشعاع في المنطقة  الغربية</t>
  </si>
  <si>
    <t>المنطقة الشمالية</t>
  </si>
  <si>
    <t xml:space="preserve">المدينة </t>
  </si>
  <si>
    <t>الوجة</t>
  </si>
  <si>
    <t>وادي السيح</t>
  </si>
  <si>
    <t xml:space="preserve">ابو عجرم </t>
  </si>
  <si>
    <t xml:space="preserve">حفر الباطن </t>
  </si>
  <si>
    <t xml:space="preserve">جدة </t>
  </si>
  <si>
    <t>الجزيرة</t>
  </si>
  <si>
    <t xml:space="preserve">مدينة الملك عبدالله المحطة أ </t>
  </si>
  <si>
    <t>مدينة الملك عبدالله المحطة ب</t>
  </si>
  <si>
    <t>شرورة</t>
  </si>
  <si>
    <t>طريف</t>
  </si>
  <si>
    <t>محطة ينبع الشمالية</t>
  </si>
  <si>
    <t xml:space="preserve">محطة ينبع الجنوبية </t>
  </si>
  <si>
    <t xml:space="preserve">الجوف </t>
  </si>
  <si>
    <t>جدة</t>
  </si>
  <si>
    <t>الرياض أ</t>
  </si>
  <si>
    <t>الرياض ب</t>
  </si>
  <si>
    <t>شمال ينبع</t>
  </si>
  <si>
    <t xml:space="preserve">جنوب ينبع </t>
  </si>
  <si>
    <t xml:space="preserve"> متوسط سرعة الرياح</t>
  </si>
  <si>
    <t xml:space="preserve">متوسط سرعة الرياح </t>
  </si>
  <si>
    <t xml:space="preserve"> المتوسط السنوي لسرعة الرياح عند ارتفاع  98  م/ث </t>
  </si>
  <si>
    <t>الرياض ا</t>
  </si>
  <si>
    <t>المشروع</t>
  </si>
  <si>
    <t>نوع الطاقة</t>
  </si>
  <si>
    <t>سعة المشروع</t>
  </si>
  <si>
    <t>مشروع سكاكا</t>
  </si>
  <si>
    <t>طاقة شمسية</t>
  </si>
  <si>
    <t>ميجاواط</t>
  </si>
  <si>
    <t>مشروع دومة الجندل</t>
  </si>
  <si>
    <t>طاقة الرياح</t>
  </si>
  <si>
    <t xml:space="preserve">نوع الطاقة </t>
  </si>
  <si>
    <t>الشعيبة</t>
  </si>
  <si>
    <t xml:space="preserve"> رابغ</t>
  </si>
  <si>
    <t xml:space="preserve"> جدة</t>
  </si>
  <si>
    <t xml:space="preserve">وادي الدواسر </t>
  </si>
  <si>
    <t>سعد</t>
  </si>
  <si>
    <t xml:space="preserve"> الرس</t>
  </si>
  <si>
    <t xml:space="preserve">العودة إلى الفهرس </t>
  </si>
  <si>
    <t>اسم المشروع</t>
  </si>
  <si>
    <t>جده</t>
  </si>
  <si>
    <t>Q4 2022</t>
  </si>
  <si>
    <t>رابغ</t>
  </si>
  <si>
    <t>الرس</t>
  </si>
  <si>
    <t>المجموع</t>
  </si>
  <si>
    <t>العويقيلة</t>
  </si>
  <si>
    <t>مهد الذهب</t>
  </si>
  <si>
    <t xml:space="preserve"> المتوسط اليومي للاشعاع الافقي الكلي الساقط (GHI) </t>
  </si>
  <si>
    <t>المبنى الرئيسي لمدينة الملك عبدالله للطاقة الذرية و المتجددة</t>
  </si>
  <si>
    <r>
      <rPr>
        <sz val="9"/>
        <color theme="10"/>
        <rFont val="Frutiger LT Arabic 55 Roman"/>
      </rPr>
      <t xml:space="preserve">            </t>
    </r>
    <r>
      <rPr>
        <u/>
        <sz val="9"/>
        <color theme="10"/>
        <rFont val="Frutiger LT Arabic 55 Roman"/>
      </rPr>
      <t>العودة الى الفهرس</t>
    </r>
  </si>
  <si>
    <t>طاقة رياح</t>
  </si>
  <si>
    <t xml:space="preserve"> المتوسط اليومي للاشعاع  الأفقي المنتشر (DHI)  </t>
  </si>
  <si>
    <t>رقم الصفحة</t>
  </si>
  <si>
    <t>طبرجل</t>
  </si>
  <si>
    <t>الغاط</t>
  </si>
  <si>
    <t>وعد الشمال</t>
  </si>
  <si>
    <t>المصدر: وزارة الطاقة (وكالة الطاقة المتجددة)</t>
  </si>
  <si>
    <t>Q4 2019</t>
  </si>
  <si>
    <t>المتوسط السنوي لسرعة الرياح عند ارتفاع 40 م/ث</t>
  </si>
  <si>
    <t>المتوسط السنوي لسرعة الرياح عند ارتفاع 60 م/ ث</t>
  </si>
  <si>
    <t xml:space="preserve">المتوسط السنوي لسرعة الرياح عند ارتفاع 98  م/ث </t>
  </si>
  <si>
    <t>المتوسط السنوي لسرعة الرياح عند ارتفاع 100 م/ ث</t>
  </si>
  <si>
    <t xml:space="preserve">تاريخ تشغيل المشروع </t>
  </si>
  <si>
    <t xml:space="preserve"> المرحلة الثانية من مشاريع الطاقة المتجددة</t>
  </si>
  <si>
    <t xml:space="preserve"> المرحلة الثالثة من مشاريع الطاقة المتجددة</t>
  </si>
  <si>
    <t xml:space="preserve"> المرحلة الرابعة من مشاريع الطاقة المتجددة</t>
  </si>
  <si>
    <t xml:space="preserve"> مشاريع الطاقة المتجددة التي تم تشغيلها (المرحلة الأولى) </t>
  </si>
  <si>
    <t xml:space="preserve"> احداثيات محطات رصد الطاقة الشمسية </t>
  </si>
  <si>
    <t>خط العرض بالدرجات العشرية</t>
  </si>
  <si>
    <t>خط الطول بالدرجات العشرية</t>
  </si>
  <si>
    <t>الارتفاع (m)</t>
  </si>
  <si>
    <t>احداثيات محطات رصد طاقة الرياح</t>
  </si>
  <si>
    <t>حجم الاستثمار</t>
  </si>
  <si>
    <t>الطاقة الكهربائية المولدة من المشروع سنوياً (كمية الإنتاج)</t>
  </si>
  <si>
    <t>2022 إحصاءات الطاقة المتجددة في المملكة العربية السعودية</t>
  </si>
  <si>
    <t>مليار ريال سعودي</t>
  </si>
  <si>
    <t>الموجة</t>
  </si>
  <si>
    <t>الأولى</t>
  </si>
  <si>
    <t>الثانية</t>
  </si>
  <si>
    <t>الثالثة</t>
  </si>
  <si>
    <t>أرض مهد الذهب</t>
  </si>
  <si>
    <t>محطة العيدابي بجازان</t>
  </si>
  <si>
    <t>القيصومة بحفر الباطن</t>
  </si>
  <si>
    <t>الليث</t>
  </si>
  <si>
    <t>بسيطاء بالجوف</t>
  </si>
  <si>
    <t>أرض رفحاء الحدود الشمالية</t>
  </si>
  <si>
    <t>سرات عبيدة</t>
  </si>
  <si>
    <t>محطة ملهم بالرياض</t>
  </si>
  <si>
    <t>أرض شرورة بنجران</t>
  </si>
  <si>
    <t>محطة يامادا بعسير</t>
  </si>
  <si>
    <t>عسير</t>
  </si>
  <si>
    <t>الحدود الشمالية</t>
  </si>
  <si>
    <t>أرض رفحاء</t>
  </si>
  <si>
    <t>أرض شرورة</t>
  </si>
  <si>
    <t>جدول (1)</t>
  </si>
  <si>
    <t>جدول (2)</t>
  </si>
  <si>
    <t>جدول (3)</t>
  </si>
  <si>
    <t>جدول (4)</t>
  </si>
  <si>
    <t>جدول (5)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</si>
  <si>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</si>
  <si>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</si>
  <si>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</si>
  <si>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</si>
  <si>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</si>
  <si>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</si>
  <si>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</si>
  <si>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</si>
  <si>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جدول (14)</t>
  </si>
  <si>
    <t>جدول (15)</t>
  </si>
  <si>
    <t>جدول (16)</t>
  </si>
  <si>
    <t xml:space="preserve">احداثيات محطات رصد الطاقة الشمسية </t>
  </si>
  <si>
    <t xml:space="preserve">مشاريع الطاقة المتجددة التي تم تشغيلها (المرحلة الأولى) </t>
  </si>
  <si>
    <t>مستهدفات مشاريع الطاقة المتجددة (المرحلة الثانية , الثالثة , الرابعة)</t>
  </si>
  <si>
    <t>مستهدفات مشاريع الطاقة المتجددة  (موجات مشاريع الطاقة المتجددة)</t>
  </si>
  <si>
    <t>*PIF : مشاريع صندوق الاستثمارات العامة</t>
  </si>
  <si>
    <t>محطة يدمه بعسير</t>
  </si>
  <si>
    <t>محطة يدمة بعسير</t>
  </si>
  <si>
    <t>* الفترة الزمنية لتغطية بيانات 2022 ( من 1 يناير حتى 1 ابريل )</t>
  </si>
  <si>
    <t>*2022</t>
  </si>
  <si>
    <t>مستهدفات مشاريع الطاقة المتجددة (المتوقع من توليد الطاقة الكهربائية وعدد المنازل والأثر البيئي)</t>
  </si>
  <si>
    <t>ميجاواط ساعة / سنة</t>
  </si>
  <si>
    <t>عدد الوحدات السكنية المقدر تزويدها بالطاقة*</t>
  </si>
  <si>
    <t>وحدة سكنية سنوياً</t>
  </si>
  <si>
    <t>*يعد حساب خفض انبعاثات ثاني أكسيد الكربون تقدير تقريبي، استنادًا إلى عامل انبعاثات الشبكة (GEF-Grid Emission Factor 2021 )بواسطة اللجنة الوطنية لآلية التنمية النظيفة CDMDNA، وسيتم تحديث هذا العامل حسب الحاجة</t>
  </si>
  <si>
    <t>وحدة سكنية سنويا</t>
  </si>
  <si>
    <t>تأثير المشروع على خفض إنبعاثات غاز ثاني أكسيد الكربون*</t>
  </si>
  <si>
    <t>عدد الوحدات السكنية المقدر تزويدها بالطاقة</t>
  </si>
  <si>
    <t>مستهدفات مشاريع الطاقة المتجددة التي تم طرحها</t>
  </si>
  <si>
    <t xml:space="preserve"> مستهدفات مشاريع الطاقة المتجددة التي تم طرحها</t>
  </si>
  <si>
    <t xml:space="preserve"> مستهدفات مشاريع الطاقة المتجددة في مختلف مراحلها التطويرية</t>
  </si>
  <si>
    <t>الطاقة الكهربائية المتوقع توليدها من المشروع سنوياً*</t>
  </si>
  <si>
    <t xml:space="preserve">*(PIF) سعد </t>
  </si>
  <si>
    <t>الرس (PIF) *</t>
  </si>
  <si>
    <t xml:space="preserve">الكهفة (PIF)* </t>
  </si>
  <si>
    <t>الشعيبة (PIF)*</t>
  </si>
  <si>
    <t>سدير (PIF)*</t>
  </si>
  <si>
    <t>المتوقع من توليد الطاقة الكهربائية وعدد الوحدات السكنية والأثر البيئي</t>
  </si>
  <si>
    <t>التأثير البيئي المتوقع من مشاريع الطاقة المتجددة على خفض إنبعاثات غاز ثاني أكسيد الكربون*</t>
  </si>
  <si>
    <t>المتوسط اليومي للاشعاع الافقي الكلي الساقط (GHI)</t>
  </si>
  <si>
    <t xml:space="preserve">سدير (PIF)* </t>
  </si>
  <si>
    <t>سعد (PIF)*</t>
  </si>
  <si>
    <t>الرس (PIF)*</t>
  </si>
  <si>
    <t>الكهفة (PIF)*</t>
  </si>
  <si>
    <t>طن / سنه</t>
  </si>
  <si>
    <t>ميجاواط / ساعة</t>
  </si>
  <si>
    <t xml:space="preserve"> المتوسط اليومي للاشعاع الافقي الكلي الساقط (GHI) 
(واط ساعة / م²يومياً)</t>
  </si>
  <si>
    <t xml:space="preserve"> المتوسط اليومي للاشعاع العمودي المباشر (DNI)
(واط ساعة / م²يومياً)</t>
  </si>
  <si>
    <t xml:space="preserve"> المتوسط اليومي للاشعاع  الأفقي المنتشر (DHI)  
(واط ساعة / م²يومياً)</t>
  </si>
  <si>
    <t xml:space="preserve">السنوات </t>
  </si>
  <si>
    <t xml:space="preserve">السنوات  </t>
  </si>
  <si>
    <t xml:space="preserve">* البيانات تقديرية </t>
  </si>
  <si>
    <t xml:space="preserve">المجموع </t>
  </si>
  <si>
    <t xml:space="preserve">موجات مشاريع الطاقة المتجددة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</si>
</sst>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_-;\-* #,##0_-;_-* &quot;-&quot;??_-;_-@_-"/>
    <numFmt numFmtId="168" formatCode="_-* #,##0.0000\ _ر_._س_._‏_-;\-* #,##0.0000\ _ر_._س_._‏_-;_-* &quot;-&quot;??\ _ر_._س_._‏_-;_-@_-"/>
    <numFmt numFmtId="169" formatCode="_-* #,##0.0\ _ر_._س_._‏_-;\-* #,##0.0\ _ر_._س_._‏_-;_-* &quot;-&quot;??\ _ر_._س_._‏_-;_-@_-"/>
    <numFmt numFmtId="170" formatCode="0.0"/>
    <numFmt numFmtId="171" formatCode="0.0000"/>
    <numFmt numFmtId="172" formatCode="_(* #,##0_);_(* \(#,##0\);_(* &quot;-&quot;??_);_(@_)"/>
    <numFmt numFmtId="173" formatCode="#,##0.00000_ ;\-#,##0.00000\ "/>
  </numFmts>
  <fonts count="4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sz val="9"/>
      <color theme="0"/>
      <name val="Frutiger LT Arabic 55 Roman"/>
    </font>
    <font>
      <sz val="9"/>
      <name val="Frutiger LT Arabic 55 Roman"/>
    </font>
    <font>
      <u/>
      <sz val="11"/>
      <color theme="10"/>
      <name val="Calibri"/>
      <family val="2"/>
      <charset val="178"/>
      <scheme val="minor"/>
    </font>
    <font>
      <sz val="9"/>
      <color theme="1"/>
      <name val="Frutiger LT Arabic 45 Light"/>
    </font>
    <font>
      <u/>
      <sz val="9"/>
      <color theme="10"/>
      <name val="Frutiger LT Arabic 55 Roman"/>
    </font>
    <font>
      <sz val="7"/>
      <color theme="2" tint="-0.499984740745262"/>
      <name val="Frutiger LT Arabic 45 Light"/>
    </font>
    <font>
      <sz val="9"/>
      <color theme="1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u/>
      <sz val="9"/>
      <color theme="1" tint="0.34998626667073579"/>
      <name val="Frutiger LT Arabic 55 Roman"/>
    </font>
    <font>
      <sz val="11"/>
      <color rgb="FF44546A"/>
      <name val="Frutiger LT Arabic 55 Roman"/>
    </font>
    <font>
      <sz val="7"/>
      <color rgb="FF44546A"/>
      <name val="Frutiger LT Arabic 45 Light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9"/>
      <color theme="10"/>
      <name val="Frutiger LT Arabic 55 Roman"/>
    </font>
    <font>
      <b/>
      <sz val="11"/>
      <color rgb="FF44546A"/>
      <name val="Frutiger LT Arabic 55 Roman"/>
    </font>
    <font>
      <sz val="8"/>
      <color rgb="FFFF0000"/>
      <name val="Frutiger LT Arabic 55 Roman"/>
    </font>
    <font>
      <sz val="8"/>
      <color rgb="FF8496B0"/>
      <name val="Frutiger LT Arabic 45 Light"/>
    </font>
    <font>
      <sz val="11"/>
      <color rgb="FFFF0000"/>
      <name val="Frutiger LT Arabic 45 Light"/>
    </font>
    <font>
      <b/>
      <sz val="9"/>
      <color rgb="FF44546A"/>
      <name val="Frutiger LT Arabic 55 Roman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name val="Frutiger LT Arabic 55 Roman"/>
    </font>
    <font>
      <sz val="8"/>
      <color theme="1"/>
      <name val="Frutiger LT Arabic 45 Light"/>
    </font>
    <font>
      <sz val="8"/>
      <color theme="2" tint="-0.749992370372631"/>
      <name val="Frutiger LT Arabic 55 Roman"/>
    </font>
    <font>
      <sz val="12"/>
      <color rgb="FF44546A"/>
      <name val="Frutiger LT Arabic 55 Roman"/>
    </font>
    <font>
      <sz val="12"/>
      <color theme="0"/>
      <name val="Frutiger LT Arabic 45 Light"/>
    </font>
    <font>
      <sz val="8"/>
      <color theme="1"/>
      <name val="Calibri"/>
      <family val="2"/>
      <charset val="178"/>
      <scheme val="minor"/>
    </font>
    <font>
      <sz val="8"/>
      <color theme="1"/>
      <name val="Frutiger LT Arabic 55 Roman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  <fill>
      <patternFill patternType="solid">
        <fgColor rgb="FF647C9C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0"/>
      </left>
      <right style="thin">
        <color theme="2"/>
      </right>
      <top/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 style="thin">
        <color theme="0"/>
      </top>
      <bottom style="thin">
        <color theme="0"/>
      </bottom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/>
      <right style="thin">
        <color theme="0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0"/>
      </top>
      <bottom/>
      <diagonal/>
    </border>
    <border>
      <left/>
      <right style="thin">
        <color theme="2"/>
      </right>
      <top style="thin">
        <color theme="0"/>
      </top>
      <bottom/>
      <diagonal/>
    </border>
    <border>
      <left/>
      <right/>
      <top style="thin">
        <color theme="2"/>
      </top>
      <bottom/>
      <diagonal/>
    </border>
  </borders>
  <cellStyleXfs count="6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18" applyNumberFormat="0" applyAlignment="0" applyProtection="0"/>
    <xf numFmtId="0" fontId="19" fillId="9" borderId="19" applyNumberFormat="0" applyAlignment="0" applyProtection="0"/>
    <xf numFmtId="0" fontId="20" fillId="9" borderId="18" applyNumberFormat="0" applyAlignment="0" applyProtection="0"/>
    <xf numFmtId="0" fontId="21" fillId="0" borderId="20" applyNumberFormat="0" applyFill="0" applyAlignment="0" applyProtection="0"/>
    <xf numFmtId="0" fontId="22" fillId="10" borderId="21" applyNumberFormat="0" applyAlignment="0" applyProtection="0"/>
    <xf numFmtId="0" fontId="23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/>
    <xf numFmtId="166" fontId="4" fillId="4" borderId="3" xfId="1" applyNumberFormat="1" applyFont="1" applyFill="1" applyBorder="1" applyAlignment="1">
      <alignment horizontal="center" vertical="center" wrapText="1" shrinkToFit="1"/>
    </xf>
    <xf numFmtId="166" fontId="4" fillId="4" borderId="3" xfId="1" applyNumberFormat="1" applyFont="1" applyFill="1" applyBorder="1" applyAlignment="1">
      <alignment horizontal="right" vertical="center" wrapText="1" shrinkToFit="1"/>
    </xf>
    <xf numFmtId="166" fontId="4" fillId="2" borderId="3" xfId="1" applyNumberFormat="1" applyFont="1" applyFill="1" applyBorder="1" applyAlignment="1">
      <alignment horizontal="center" vertical="center" wrapText="1" shrinkToFit="1"/>
    </xf>
    <xf numFmtId="166" fontId="4" fillId="2" borderId="3" xfId="1" applyNumberFormat="1" applyFont="1" applyFill="1" applyBorder="1" applyAlignment="1">
      <alignment horizontal="right" vertical="center" wrapText="1" shrinkToFit="1"/>
    </xf>
    <xf numFmtId="0" fontId="6" fillId="0" borderId="0" xfId="0" applyFont="1"/>
    <xf numFmtId="0" fontId="7" fillId="0" borderId="0" xfId="2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 shrinkToFit="1"/>
    </xf>
    <xf numFmtId="0" fontId="8" fillId="0" borderId="0" xfId="0" applyFont="1"/>
    <xf numFmtId="166" fontId="3" fillId="3" borderId="3" xfId="1" applyNumberFormat="1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166" fontId="4" fillId="2" borderId="8" xfId="1" applyNumberFormat="1" applyFont="1" applyFill="1" applyBorder="1" applyAlignment="1">
      <alignment horizontal="right" vertical="center" wrapText="1" shrinkToFit="1"/>
    </xf>
    <xf numFmtId="0" fontId="7" fillId="0" borderId="0" xfId="2" applyFont="1" applyAlignment="1">
      <alignment vertical="center"/>
    </xf>
    <xf numFmtId="0" fontId="8" fillId="2" borderId="4" xfId="0" applyFont="1" applyFill="1" applyBorder="1" applyAlignment="1">
      <alignment vertical="center" wrapText="1" shrinkToFit="1"/>
    </xf>
    <xf numFmtId="0" fontId="8" fillId="2" borderId="5" xfId="0" applyFont="1" applyFill="1" applyBorder="1" applyAlignment="1">
      <alignment vertical="center" wrapText="1" shrinkToFit="1"/>
    </xf>
    <xf numFmtId="0" fontId="8" fillId="2" borderId="0" xfId="0" applyFont="1" applyFill="1" applyAlignment="1">
      <alignment vertical="center" wrapText="1" shrinkToFit="1"/>
    </xf>
    <xf numFmtId="166" fontId="0" fillId="0" borderId="0" xfId="0" applyNumberFormat="1"/>
    <xf numFmtId="165" fontId="0" fillId="0" borderId="0" xfId="0" applyNumberFormat="1"/>
    <xf numFmtId="0" fontId="31" fillId="0" borderId="0" xfId="0" applyFont="1" applyAlignment="1">
      <alignment vertical="center" readingOrder="2"/>
    </xf>
    <xf numFmtId="165" fontId="6" fillId="0" borderId="0" xfId="0" applyNumberFormat="1" applyFont="1"/>
    <xf numFmtId="166" fontId="3" fillId="37" borderId="3" xfId="1" applyNumberFormat="1" applyFont="1" applyFill="1" applyBorder="1" applyAlignment="1">
      <alignment horizontal="center" vertical="center" wrapText="1" shrinkToFit="1"/>
    </xf>
    <xf numFmtId="0" fontId="0" fillId="0" borderId="11" xfId="0" applyBorder="1"/>
    <xf numFmtId="2" fontId="6" fillId="0" borderId="0" xfId="0" applyNumberFormat="1" applyFont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 wrapText="1" shrinkToFit="1"/>
    </xf>
    <xf numFmtId="166" fontId="30" fillId="2" borderId="5" xfId="0" applyNumberFormat="1" applyFont="1" applyFill="1" applyBorder="1" applyAlignment="1">
      <alignment vertical="center" wrapText="1" shrinkToFit="1"/>
    </xf>
    <xf numFmtId="168" fontId="8" fillId="2" borderId="5" xfId="0" applyNumberFormat="1" applyFont="1" applyFill="1" applyBorder="1" applyAlignment="1">
      <alignment horizontal="right" vertical="center" wrapText="1" shrinkToFit="1"/>
    </xf>
    <xf numFmtId="0" fontId="31" fillId="2" borderId="4" xfId="0" applyFont="1" applyFill="1" applyBorder="1" applyAlignment="1">
      <alignment vertical="center" wrapText="1" shrinkToFit="1"/>
    </xf>
    <xf numFmtId="0" fontId="0" fillId="2" borderId="0" xfId="0" applyFill="1"/>
    <xf numFmtId="164" fontId="0" fillId="0" borderId="0" xfId="0" applyNumberFormat="1"/>
    <xf numFmtId="0" fontId="34" fillId="0" borderId="1" xfId="0" applyFont="1" applyBorder="1" applyAlignment="1">
      <alignment horizontal="center" vertical="center" readingOrder="2"/>
    </xf>
    <xf numFmtId="0" fontId="34" fillId="0" borderId="0" xfId="0" applyFont="1" applyAlignment="1">
      <alignment horizontal="center" vertical="center" readingOrder="2"/>
    </xf>
    <xf numFmtId="166" fontId="4" fillId="2" borderId="0" xfId="1" applyNumberFormat="1" applyFont="1" applyFill="1" applyBorder="1" applyAlignment="1">
      <alignment horizontal="center" vertical="center" wrapText="1" shrinkToFit="1"/>
    </xf>
    <xf numFmtId="166" fontId="4" fillId="4" borderId="0" xfId="1" applyNumberFormat="1" applyFont="1" applyFill="1" applyBorder="1" applyAlignment="1">
      <alignment horizontal="center" vertical="center" wrapText="1" shrinkToFit="1"/>
    </xf>
    <xf numFmtId="166" fontId="3" fillId="3" borderId="0" xfId="1" applyNumberFormat="1" applyFont="1" applyFill="1" applyBorder="1" applyAlignment="1">
      <alignment horizontal="center" vertical="center" wrapText="1" shrinkToFit="1"/>
    </xf>
    <xf numFmtId="1" fontId="3" fillId="3" borderId="12" xfId="0" applyNumberFormat="1" applyFont="1" applyFill="1" applyBorder="1" applyAlignment="1">
      <alignment horizontal="center" vertical="center" wrapText="1" shrinkToFit="1"/>
    </xf>
    <xf numFmtId="3" fontId="36" fillId="0" borderId="0" xfId="0" applyNumberFormat="1" applyFont="1"/>
    <xf numFmtId="3" fontId="37" fillId="0" borderId="0" xfId="0" applyNumberFormat="1" applyFont="1"/>
    <xf numFmtId="166" fontId="0" fillId="0" borderId="0" xfId="67" applyNumberFormat="1" applyFont="1"/>
    <xf numFmtId="0" fontId="35" fillId="0" borderId="0" xfId="0" applyFont="1" applyAlignment="1">
      <alignment vertical="center" wrapText="1" shrinkToFit="1"/>
    </xf>
    <xf numFmtId="0" fontId="38" fillId="0" borderId="0" xfId="0" applyFont="1" applyAlignment="1">
      <alignment vertical="center" readingOrder="2"/>
    </xf>
    <xf numFmtId="0" fontId="38" fillId="2" borderId="0" xfId="0" applyFont="1" applyFill="1" applyAlignment="1">
      <alignment vertical="center" readingOrder="2"/>
    </xf>
    <xf numFmtId="167" fontId="0" fillId="0" borderId="0" xfId="0" applyNumberFormat="1"/>
    <xf numFmtId="0" fontId="31" fillId="0" borderId="0" xfId="0" applyFont="1" applyAlignment="1">
      <alignment horizontal="right" vertical="center" readingOrder="2"/>
    </xf>
    <xf numFmtId="168" fontId="0" fillId="0" borderId="0" xfId="0" applyNumberFormat="1"/>
    <xf numFmtId="172" fontId="0" fillId="0" borderId="0" xfId="0" applyNumberFormat="1"/>
    <xf numFmtId="169" fontId="0" fillId="0" borderId="0" xfId="0" applyNumberFormat="1"/>
    <xf numFmtId="170" fontId="0" fillId="0" borderId="0" xfId="0" applyNumberFormat="1"/>
    <xf numFmtId="0" fontId="11" fillId="3" borderId="27" xfId="0" applyFont="1" applyFill="1" applyBorder="1" applyAlignment="1">
      <alignment horizontal="center" vertical="center" wrapText="1" shrinkToFit="1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3" xfId="0" applyFont="1" applyFill="1" applyBorder="1" applyAlignment="1">
      <alignment horizontal="center" vertical="center" wrapText="1" shrinkToFit="1"/>
    </xf>
    <xf numFmtId="166" fontId="41" fillId="2" borderId="3" xfId="1" applyNumberFormat="1" applyFont="1" applyFill="1" applyBorder="1" applyAlignment="1">
      <alignment horizontal="right" vertical="center" wrapText="1" shrinkToFit="1"/>
    </xf>
    <xf numFmtId="166" fontId="41" fillId="2" borderId="3" xfId="1" applyNumberFormat="1" applyFont="1" applyFill="1" applyBorder="1" applyAlignment="1">
      <alignment horizontal="center" vertical="center" wrapText="1" shrinkToFit="1"/>
    </xf>
    <xf numFmtId="166" fontId="41" fillId="4" borderId="3" xfId="1" applyNumberFormat="1" applyFont="1" applyFill="1" applyBorder="1" applyAlignment="1">
      <alignment horizontal="right" vertical="center" wrapText="1" shrinkToFit="1"/>
    </xf>
    <xf numFmtId="166" fontId="41" fillId="4" borderId="3" xfId="1" applyNumberFormat="1" applyFont="1" applyFill="1" applyBorder="1" applyAlignment="1">
      <alignment horizontal="center" vertical="center" wrapText="1" shrinkToFit="1"/>
    </xf>
    <xf numFmtId="166" fontId="41" fillId="0" borderId="3" xfId="1" applyNumberFormat="1" applyFont="1" applyFill="1" applyBorder="1" applyAlignment="1">
      <alignment horizontal="right" vertical="center" wrapText="1" shrinkToFit="1"/>
    </xf>
    <xf numFmtId="166" fontId="11" fillId="3" borderId="3" xfId="1" applyNumberFormat="1" applyFont="1" applyFill="1" applyBorder="1" applyAlignment="1">
      <alignment horizontal="center" vertical="center" wrapText="1" shrinkToFit="1"/>
    </xf>
    <xf numFmtId="166" fontId="11" fillId="3" borderId="0" xfId="1" applyNumberFormat="1" applyFont="1" applyFill="1" applyBorder="1" applyAlignment="1">
      <alignment horizontal="center" vertical="center" wrapText="1" shrinkToFit="1"/>
    </xf>
    <xf numFmtId="166" fontId="11" fillId="37" borderId="4" xfId="67" applyNumberFormat="1" applyFont="1" applyFill="1" applyBorder="1" applyAlignment="1">
      <alignment horizontal="center" vertical="center" wrapText="1" shrinkToFit="1"/>
    </xf>
    <xf numFmtId="0" fontId="42" fillId="0" borderId="0" xfId="0" applyFont="1"/>
    <xf numFmtId="0" fontId="11" fillId="3" borderId="24" xfId="0" applyFont="1" applyFill="1" applyBorder="1" applyAlignment="1">
      <alignment horizontal="center" vertical="center" wrapText="1" shrinkToFit="1"/>
    </xf>
    <xf numFmtId="166" fontId="43" fillId="0" borderId="24" xfId="58" applyNumberFormat="1" applyFont="1" applyFill="1" applyBorder="1" applyAlignment="1">
      <alignment horizontal="center" vertical="center" wrapText="1" shrinkToFit="1"/>
    </xf>
    <xf numFmtId="168" fontId="43" fillId="0" borderId="24" xfId="58" applyNumberFormat="1" applyFont="1" applyFill="1" applyBorder="1" applyAlignment="1">
      <alignment horizontal="center" vertical="center" wrapText="1" shrinkToFit="1"/>
    </xf>
    <xf numFmtId="166" fontId="43" fillId="36" borderId="24" xfId="58" applyNumberFormat="1" applyFont="1" applyFill="1" applyBorder="1" applyAlignment="1">
      <alignment horizontal="center" vertical="center" wrapText="1" shrinkToFit="1"/>
    </xf>
    <xf numFmtId="168" fontId="43" fillId="36" borderId="24" xfId="58" applyNumberFormat="1" applyFont="1" applyFill="1" applyBorder="1" applyAlignment="1">
      <alignment horizontal="center" vertical="center" wrapText="1" shrinkToFit="1"/>
    </xf>
    <xf numFmtId="171" fontId="11" fillId="3" borderId="27" xfId="0" applyNumberFormat="1" applyFont="1" applyFill="1" applyBorder="1" applyAlignment="1">
      <alignment horizontal="center" vertical="center" wrapText="1" shrinkToFit="1"/>
    </xf>
    <xf numFmtId="166" fontId="11" fillId="3" borderId="27" xfId="67" applyNumberFormat="1" applyFont="1" applyFill="1" applyBorder="1" applyAlignment="1">
      <alignment horizontal="center" vertical="center" wrapText="1" shrinkToFit="1"/>
    </xf>
    <xf numFmtId="169" fontId="29" fillId="36" borderId="6" xfId="2" applyNumberFormat="1" applyFont="1" applyFill="1" applyBorder="1" applyAlignment="1">
      <alignment horizontal="right" vertical="center" wrapText="1" shrinkToFit="1"/>
    </xf>
    <xf numFmtId="170" fontId="29" fillId="36" borderId="6" xfId="2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166" fontId="29" fillId="2" borderId="6" xfId="2" applyNumberFormat="1" applyFont="1" applyFill="1" applyBorder="1" applyAlignment="1">
      <alignment horizontal="right" vertical="center" wrapText="1" shrinkToFit="1"/>
    </xf>
    <xf numFmtId="170" fontId="29" fillId="2" borderId="6" xfId="2" applyNumberFormat="1" applyFont="1" applyFill="1" applyBorder="1" applyAlignment="1">
      <alignment horizontal="center" vertical="center" wrapText="1" shrinkToFit="1"/>
    </xf>
    <xf numFmtId="169" fontId="29" fillId="36" borderId="6" xfId="2" applyNumberFormat="1" applyFont="1" applyFill="1" applyBorder="1" applyAlignment="1">
      <alignment horizontal="center" vertical="center" wrapText="1" shrinkToFit="1"/>
    </xf>
    <xf numFmtId="169" fontId="29" fillId="2" borderId="6" xfId="2" applyNumberFormat="1" applyFont="1" applyFill="1" applyBorder="1" applyAlignment="1">
      <alignment horizontal="center" vertical="center" wrapText="1" shrinkToFit="1"/>
    </xf>
    <xf numFmtId="0" fontId="45" fillId="3" borderId="5" xfId="0" applyFont="1" applyFill="1" applyBorder="1" applyAlignment="1">
      <alignment horizontal="center" vertical="center" wrapText="1" shrinkToFit="1"/>
    </xf>
    <xf numFmtId="0" fontId="11" fillId="3" borderId="7" xfId="0" applyFont="1" applyFill="1" applyBorder="1" applyAlignment="1">
      <alignment horizontal="center" vertical="center" wrapText="1" shrinkToFit="1" readingOrder="1"/>
    </xf>
    <xf numFmtId="0" fontId="11" fillId="3" borderId="7" xfId="0" applyFont="1" applyFill="1" applyBorder="1" applyAlignment="1">
      <alignment horizontal="center" vertical="center" wrapText="1" shrinkToFit="1" readingOrder="2"/>
    </xf>
    <xf numFmtId="167" fontId="11" fillId="3" borderId="29" xfId="58" applyNumberFormat="1" applyFont="1" applyFill="1" applyBorder="1" applyAlignment="1">
      <alignment horizontal="center" vertical="center" wrapText="1" shrinkToFit="1" readingOrder="1"/>
    </xf>
    <xf numFmtId="167" fontId="11" fillId="3" borderId="0" xfId="58" applyNumberFormat="1" applyFont="1" applyFill="1" applyBorder="1" applyAlignment="1">
      <alignment horizontal="center" vertical="center" wrapText="1" shrinkToFit="1" readingOrder="1"/>
    </xf>
    <xf numFmtId="0" fontId="46" fillId="0" borderId="0" xfId="0" applyFont="1"/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6" fontId="41" fillId="0" borderId="3" xfId="1" applyNumberFormat="1" applyFont="1" applyFill="1" applyBorder="1" applyAlignment="1">
      <alignment horizontal="center" vertical="center" wrapText="1" shrinkToFit="1"/>
    </xf>
    <xf numFmtId="166" fontId="42" fillId="0" borderId="0" xfId="0" applyNumberFormat="1" applyFont="1" applyAlignment="1">
      <alignment horizontal="center" vertical="center"/>
    </xf>
    <xf numFmtId="166" fontId="41" fillId="2" borderId="8" xfId="1" applyNumberFormat="1" applyFont="1" applyFill="1" applyBorder="1" applyAlignment="1">
      <alignment horizontal="right" vertical="center" wrapText="1" shrinkToFit="1"/>
    </xf>
    <xf numFmtId="166" fontId="11" fillId="37" borderId="3" xfId="1" applyNumberFormat="1" applyFont="1" applyFill="1" applyBorder="1" applyAlignment="1">
      <alignment horizontal="center" vertical="center" wrapText="1" shrinkToFit="1"/>
    </xf>
    <xf numFmtId="165" fontId="41" fillId="2" borderId="3" xfId="1" applyFont="1" applyFill="1" applyBorder="1" applyAlignment="1">
      <alignment horizontal="center" vertical="center" wrapText="1" shrinkToFit="1"/>
    </xf>
    <xf numFmtId="165" fontId="41" fillId="4" borderId="3" xfId="1" applyFont="1" applyFill="1" applyBorder="1" applyAlignment="1">
      <alignment horizontal="center" vertical="center" wrapText="1" shrinkToFit="1"/>
    </xf>
    <xf numFmtId="2" fontId="11" fillId="3" borderId="3" xfId="0" applyNumberFormat="1" applyFont="1" applyFill="1" applyBorder="1" applyAlignment="1">
      <alignment horizontal="center" vertical="center" wrapText="1" shrinkToFit="1"/>
    </xf>
    <xf numFmtId="2" fontId="42" fillId="0" borderId="0" xfId="0" applyNumberFormat="1" applyFont="1"/>
    <xf numFmtId="2" fontId="6" fillId="0" borderId="0" xfId="0" applyNumberFormat="1" applyFont="1"/>
    <xf numFmtId="0" fontId="11" fillId="3" borderId="26" xfId="0" applyFont="1" applyFill="1" applyBorder="1" applyAlignment="1">
      <alignment horizontal="center" vertical="center" wrapText="1" shrinkToFit="1"/>
    </xf>
    <xf numFmtId="173" fontId="41" fillId="2" borderId="3" xfId="1" applyNumberFormat="1" applyFont="1" applyFill="1" applyBorder="1" applyAlignment="1">
      <alignment horizontal="center" vertical="center" wrapText="1" shrinkToFit="1"/>
    </xf>
    <xf numFmtId="173" fontId="41" fillId="4" borderId="3" xfId="1" applyNumberFormat="1" applyFont="1" applyFill="1" applyBorder="1" applyAlignment="1">
      <alignment horizontal="center" vertical="center" wrapText="1" shrinkToFit="1"/>
    </xf>
    <xf numFmtId="2" fontId="11" fillId="3" borderId="26" xfId="0" applyNumberFormat="1" applyFont="1" applyFill="1" applyBorder="1" applyAlignment="1">
      <alignment horizontal="center" vertical="center" wrapText="1" shrinkToFit="1"/>
    </xf>
    <xf numFmtId="166" fontId="11" fillId="3" borderId="26" xfId="67" applyNumberFormat="1" applyFont="1" applyFill="1" applyBorder="1" applyAlignment="1">
      <alignment horizontal="center" vertical="center" wrapText="1" shrinkToFit="1"/>
    </xf>
    <xf numFmtId="1" fontId="11" fillId="3" borderId="26" xfId="0" applyNumberFormat="1" applyFont="1" applyFill="1" applyBorder="1" applyAlignment="1">
      <alignment horizontal="center" vertical="center" wrapText="1" shrinkToFit="1"/>
    </xf>
    <xf numFmtId="49" fontId="4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0" fillId="0" borderId="0" xfId="0" applyFont="1" applyAlignment="1">
      <alignment horizontal="center" vertical="center" readingOrder="2"/>
    </xf>
    <xf numFmtId="0" fontId="11" fillId="3" borderId="25" xfId="0" applyFont="1" applyFill="1" applyBorder="1" applyAlignment="1">
      <alignment horizontal="center" vertical="center" wrapText="1" shrinkToFit="1"/>
    </xf>
    <xf numFmtId="0" fontId="11" fillId="3" borderId="27" xfId="0" applyFont="1" applyFill="1" applyBorder="1" applyAlignment="1">
      <alignment horizontal="center" vertical="center" wrapText="1" shrinkToFit="1"/>
    </xf>
    <xf numFmtId="0" fontId="7" fillId="0" borderId="0" xfId="2" applyFont="1" applyAlignment="1">
      <alignment horizontal="left" vertical="center"/>
    </xf>
    <xf numFmtId="0" fontId="11" fillId="3" borderId="33" xfId="0" applyFont="1" applyFill="1" applyBorder="1" applyAlignment="1">
      <alignment horizontal="center" vertical="center" wrapText="1" shrinkToFit="1"/>
    </xf>
    <xf numFmtId="0" fontId="11" fillId="3" borderId="34" xfId="0" applyFont="1" applyFill="1" applyBorder="1" applyAlignment="1">
      <alignment horizontal="center" vertical="center" wrapText="1" shrinkToFit="1"/>
    </xf>
    <xf numFmtId="0" fontId="11" fillId="3" borderId="35" xfId="0" applyFont="1" applyFill="1" applyBorder="1" applyAlignment="1">
      <alignment horizontal="center" vertical="center" wrapText="1" shrinkToFit="1"/>
    </xf>
    <xf numFmtId="0" fontId="31" fillId="0" borderId="0" xfId="0" applyFont="1" applyAlignment="1">
      <alignment horizontal="right" vertical="center" wrapText="1" readingOrder="2"/>
    </xf>
    <xf numFmtId="0" fontId="39" fillId="2" borderId="4" xfId="37" applyFont="1" applyFill="1" applyBorder="1" applyAlignment="1">
      <alignment horizontal="right" vertical="center"/>
    </xf>
    <xf numFmtId="0" fontId="39" fillId="2" borderId="5" xfId="37" applyFont="1" applyFill="1" applyBorder="1" applyAlignment="1">
      <alignment horizontal="right" vertical="center"/>
    </xf>
    <xf numFmtId="0" fontId="40" fillId="0" borderId="1" xfId="0" applyFont="1" applyBorder="1" applyAlignment="1">
      <alignment horizontal="center" vertical="center" readingOrder="2"/>
    </xf>
    <xf numFmtId="0" fontId="11" fillId="3" borderId="36" xfId="0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/>
    </xf>
    <xf numFmtId="166" fontId="11" fillId="3" borderId="43" xfId="67" applyNumberFormat="1" applyFont="1" applyFill="1" applyBorder="1" applyAlignment="1">
      <alignment horizontal="center" vertical="center" wrapText="1" shrinkToFit="1"/>
    </xf>
    <xf numFmtId="166" fontId="11" fillId="3" borderId="44" xfId="67" applyNumberFormat="1" applyFont="1" applyFill="1" applyBorder="1" applyAlignment="1">
      <alignment horizontal="center" vertical="center" wrapText="1" shrinkToFit="1"/>
    </xf>
    <xf numFmtId="166" fontId="41" fillId="2" borderId="37" xfId="1" applyNumberFormat="1" applyFont="1" applyFill="1" applyBorder="1" applyAlignment="1">
      <alignment horizontal="center" vertical="center" wrapText="1" shrinkToFit="1"/>
    </xf>
    <xf numFmtId="166" fontId="41" fillId="2" borderId="6" xfId="1" applyNumberFormat="1" applyFont="1" applyFill="1" applyBorder="1" applyAlignment="1">
      <alignment horizontal="center" vertical="center" wrapText="1" shrinkToFit="1"/>
    </xf>
    <xf numFmtId="0" fontId="11" fillId="3" borderId="26" xfId="0" applyFont="1" applyFill="1" applyBorder="1" applyAlignment="1">
      <alignment horizontal="center" vertical="center" wrapText="1" shrinkToFit="1"/>
    </xf>
    <xf numFmtId="0" fontId="11" fillId="3" borderId="40" xfId="0" applyFont="1" applyFill="1" applyBorder="1" applyAlignment="1">
      <alignment horizontal="center" vertical="center" wrapText="1" shrinkToFit="1"/>
    </xf>
    <xf numFmtId="0" fontId="11" fillId="3" borderId="41" xfId="0" applyFont="1" applyFill="1" applyBorder="1" applyAlignment="1">
      <alignment horizontal="center" vertical="center" wrapText="1" shrinkToFit="1"/>
    </xf>
    <xf numFmtId="0" fontId="11" fillId="3" borderId="42" xfId="0" applyFont="1" applyFill="1" applyBorder="1" applyAlignment="1">
      <alignment horizontal="center" vertical="center" wrapText="1" shrinkToFit="1"/>
    </xf>
    <xf numFmtId="166" fontId="41" fillId="4" borderId="37" xfId="1" applyNumberFormat="1" applyFont="1" applyFill="1" applyBorder="1" applyAlignment="1">
      <alignment horizontal="center" vertical="center" wrapText="1" shrinkToFit="1"/>
    </xf>
    <xf numFmtId="166" fontId="41" fillId="4" borderId="6" xfId="1" applyNumberFormat="1" applyFont="1" applyFill="1" applyBorder="1" applyAlignment="1">
      <alignment horizontal="center" vertical="center" wrapText="1" shrinkToFit="1"/>
    </xf>
    <xf numFmtId="166" fontId="41" fillId="4" borderId="38" xfId="1" applyNumberFormat="1" applyFont="1" applyFill="1" applyBorder="1" applyAlignment="1">
      <alignment horizontal="center" vertical="center" wrapText="1" shrinkToFit="1"/>
    </xf>
    <xf numFmtId="166" fontId="41" fillId="4" borderId="39" xfId="1" applyNumberFormat="1" applyFont="1" applyFill="1" applyBorder="1" applyAlignment="1">
      <alignment horizontal="center" vertical="center" wrapText="1" shrinkToFit="1"/>
    </xf>
    <xf numFmtId="166" fontId="43" fillId="0" borderId="25" xfId="58" applyNumberFormat="1" applyFont="1" applyFill="1" applyBorder="1" applyAlignment="1">
      <alignment horizontal="center" vertical="center" wrapText="1" shrinkToFit="1"/>
    </xf>
    <xf numFmtId="166" fontId="43" fillId="0" borderId="26" xfId="58" applyNumberFormat="1" applyFont="1" applyFill="1" applyBorder="1" applyAlignment="1">
      <alignment horizontal="center" vertical="center" wrapText="1" shrinkToFit="1"/>
    </xf>
    <xf numFmtId="0" fontId="11" fillId="3" borderId="45" xfId="0" applyFont="1" applyFill="1" applyBorder="1" applyAlignment="1">
      <alignment horizontal="center" vertical="center" wrapText="1" shrinkToFit="1"/>
    </xf>
    <xf numFmtId="0" fontId="11" fillId="3" borderId="0" xfId="0" applyFont="1" applyFill="1" applyAlignment="1">
      <alignment horizontal="center" vertical="center" wrapText="1" shrinkToFit="1" readingOrder="1"/>
    </xf>
    <xf numFmtId="0" fontId="11" fillId="3" borderId="28" xfId="0" applyFont="1" applyFill="1" applyBorder="1" applyAlignment="1">
      <alignment horizontal="center" vertical="center" wrapText="1" shrinkToFit="1" readingOrder="1"/>
    </xf>
    <xf numFmtId="0" fontId="28" fillId="0" borderId="0" xfId="0" applyFont="1" applyAlignment="1">
      <alignment horizontal="center"/>
    </xf>
    <xf numFmtId="0" fontId="11" fillId="3" borderId="9" xfId="0" applyFont="1" applyFill="1" applyBorder="1" applyAlignment="1">
      <alignment horizontal="center" vertical="center" wrapText="1" shrinkToFit="1"/>
    </xf>
    <xf numFmtId="0" fontId="11" fillId="3" borderId="8" xfId="0" applyFont="1" applyFill="1" applyBorder="1" applyAlignment="1">
      <alignment horizontal="center" vertical="center" wrapText="1" shrinkToFit="1"/>
    </xf>
    <xf numFmtId="0" fontId="11" fillId="3" borderId="11" xfId="0" applyFont="1" applyFill="1" applyBorder="1" applyAlignment="1">
      <alignment horizontal="center" vertical="center" wrapText="1" shrinkToFit="1" readingOrder="1"/>
    </xf>
    <xf numFmtId="0" fontId="11" fillId="3" borderId="1" xfId="0" applyFont="1" applyFill="1" applyBorder="1" applyAlignment="1">
      <alignment horizontal="center" vertical="center" wrapText="1" shrinkToFit="1" readingOrder="1"/>
    </xf>
    <xf numFmtId="0" fontId="11" fillId="3" borderId="30" xfId="0" applyFont="1" applyFill="1" applyBorder="1" applyAlignment="1">
      <alignment horizontal="center" vertical="center" wrapText="1" shrinkToFit="1" readingOrder="1"/>
    </xf>
    <xf numFmtId="0" fontId="11" fillId="3" borderId="31" xfId="0" applyFont="1" applyFill="1" applyBorder="1" applyAlignment="1">
      <alignment horizontal="center" vertical="center" wrapText="1" shrinkToFit="1" readingOrder="1"/>
    </xf>
    <xf numFmtId="0" fontId="11" fillId="3" borderId="32" xfId="0" applyFont="1" applyFill="1" applyBorder="1" applyAlignment="1">
      <alignment horizontal="center" vertical="center" wrapText="1" shrinkToFit="1" readingOrder="1"/>
    </xf>
    <xf numFmtId="0" fontId="11" fillId="3" borderId="7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 wrapText="1" shrinkToFit="1"/>
    </xf>
    <xf numFmtId="1" fontId="11" fillId="3" borderId="7" xfId="0" applyNumberFormat="1" applyFont="1" applyFill="1" applyBorder="1" applyAlignment="1">
      <alignment horizontal="center" vertical="center" wrapText="1" shrinkToFit="1"/>
    </xf>
    <xf numFmtId="1" fontId="11" fillId="3" borderId="9" xfId="0" applyNumberFormat="1" applyFont="1" applyFill="1" applyBorder="1" applyAlignment="1">
      <alignment horizontal="center" vertical="center" wrapText="1" shrinkToFit="1"/>
    </xf>
    <xf numFmtId="1" fontId="11" fillId="3" borderId="8" xfId="0" applyNumberFormat="1" applyFont="1" applyFill="1" applyBorder="1" applyAlignment="1">
      <alignment horizontal="center" vertical="center" wrapText="1" shrinkToFit="1"/>
    </xf>
    <xf numFmtId="1" fontId="11" fillId="3" borderId="4" xfId="0" applyNumberFormat="1" applyFont="1" applyFill="1" applyBorder="1" applyAlignment="1">
      <alignment horizontal="center" vertical="center" wrapText="1" shrinkToFit="1"/>
    </xf>
    <xf numFmtId="1" fontId="11" fillId="3" borderId="6" xfId="0" applyNumberFormat="1" applyFont="1" applyFill="1" applyBorder="1" applyAlignment="1">
      <alignment horizontal="center" vertical="center" wrapText="1" shrinkToFit="1"/>
    </xf>
    <xf numFmtId="0" fontId="31" fillId="2" borderId="4" xfId="0" applyFont="1" applyFill="1" applyBorder="1" applyAlignment="1">
      <alignment horizontal="right" vertical="center" wrapText="1" shrinkToFit="1" readingOrder="2"/>
    </xf>
    <xf numFmtId="0" fontId="31" fillId="2" borderId="5" xfId="0" applyFont="1" applyFill="1" applyBorder="1" applyAlignment="1">
      <alignment horizontal="right" vertical="center" wrapText="1" shrinkToFit="1" readingOrder="2"/>
    </xf>
    <xf numFmtId="1" fontId="11" fillId="37" borderId="4" xfId="0" applyNumberFormat="1" applyFont="1" applyFill="1" applyBorder="1" applyAlignment="1">
      <alignment horizontal="center" vertical="center" wrapText="1" shrinkToFit="1"/>
    </xf>
    <xf numFmtId="1" fontId="11" fillId="37" borderId="6" xfId="0" applyNumberFormat="1" applyFont="1" applyFill="1" applyBorder="1" applyAlignment="1">
      <alignment horizontal="center" vertical="center" wrapText="1" shrinkToFit="1"/>
    </xf>
    <xf numFmtId="0" fontId="31" fillId="2" borderId="4" xfId="0" applyFont="1" applyFill="1" applyBorder="1" applyAlignment="1">
      <alignment horizontal="right" vertical="center" wrapText="1" shrinkToFit="1"/>
    </xf>
    <xf numFmtId="0" fontId="31" fillId="2" borderId="5" xfId="0" applyFont="1" applyFill="1" applyBorder="1" applyAlignment="1">
      <alignment horizontal="right" vertical="center" wrapText="1" shrinkToFit="1"/>
    </xf>
    <xf numFmtId="0" fontId="34" fillId="0" borderId="0" xfId="0" applyFont="1" applyAlignment="1">
      <alignment horizontal="center" vertical="center" readingOrder="2"/>
    </xf>
    <xf numFmtId="1" fontId="3" fillId="3" borderId="4" xfId="0" applyNumberFormat="1" applyFont="1" applyFill="1" applyBorder="1" applyAlignment="1">
      <alignment horizontal="center" vertical="center" wrapText="1" shrinkToFit="1"/>
    </xf>
    <xf numFmtId="1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center" vertical="center" wrapText="1" shrinkToFit="1"/>
    </xf>
    <xf numFmtId="1" fontId="3" fillId="3" borderId="2" xfId="0" applyNumberFormat="1" applyFont="1" applyFill="1" applyBorder="1" applyAlignment="1">
      <alignment horizontal="center" vertical="center" wrapText="1" shrinkToFit="1"/>
    </xf>
    <xf numFmtId="1" fontId="3" fillId="3" borderId="12" xfId="0" applyNumberFormat="1" applyFont="1" applyFill="1" applyBorder="1" applyAlignment="1">
      <alignment horizontal="center" vertical="center" wrapText="1" shrinkToFit="1"/>
    </xf>
    <xf numFmtId="1" fontId="3" fillId="3" borderId="10" xfId="0" applyNumberFormat="1" applyFont="1" applyFill="1" applyBorder="1" applyAlignment="1">
      <alignment horizontal="center" vertical="center" wrapText="1" shrinkToFit="1"/>
    </xf>
    <xf numFmtId="1" fontId="3" fillId="3" borderId="7" xfId="0" applyNumberFormat="1" applyFont="1" applyFill="1" applyBorder="1" applyAlignment="1">
      <alignment horizontal="center" vertical="center" wrapText="1" shrinkToFit="1"/>
    </xf>
    <xf numFmtId="1" fontId="3" fillId="3" borderId="9" xfId="0" applyNumberFormat="1" applyFont="1" applyFill="1" applyBorder="1" applyAlignment="1">
      <alignment horizontal="center" vertical="center" wrapText="1" shrinkToFit="1"/>
    </xf>
    <xf numFmtId="1" fontId="11" fillId="3" borderId="14" xfId="0" applyNumberFormat="1" applyFont="1" applyFill="1" applyBorder="1" applyAlignment="1">
      <alignment horizontal="center" vertical="center" wrapText="1" shrinkToFit="1"/>
    </xf>
    <xf numFmtId="1" fontId="11" fillId="3" borderId="13" xfId="0" applyNumberFormat="1" applyFont="1" applyFill="1" applyBorder="1" applyAlignment="1">
      <alignment horizontal="center" vertical="center" wrapText="1" shrinkToFit="1"/>
    </xf>
    <xf numFmtId="1" fontId="3" fillId="37" borderId="4" xfId="0" applyNumberFormat="1" applyFont="1" applyFill="1" applyBorder="1" applyAlignment="1">
      <alignment horizontal="center" vertical="center" wrapText="1" shrinkToFit="1"/>
    </xf>
    <xf numFmtId="1" fontId="3" fillId="37" borderId="6" xfId="0" applyNumberFormat="1" applyFont="1" applyFill="1" applyBorder="1" applyAlignment="1">
      <alignment horizontal="center" vertical="center" wrapText="1" shrinkToFit="1"/>
    </xf>
    <xf numFmtId="1" fontId="3" fillId="3" borderId="8" xfId="0" applyNumberFormat="1" applyFont="1" applyFill="1" applyBorder="1" applyAlignment="1">
      <alignment horizontal="center" vertical="center" wrapText="1" shrinkToFit="1"/>
    </xf>
    <xf numFmtId="0" fontId="11" fillId="3" borderId="10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 shrinkToFit="1"/>
    </xf>
    <xf numFmtId="1" fontId="11" fillId="3" borderId="2" xfId="0" applyNumberFormat="1" applyFont="1" applyFill="1" applyBorder="1" applyAlignment="1">
      <alignment horizontal="center" vertical="center" wrapText="1" shrinkToFit="1"/>
    </xf>
    <xf numFmtId="1" fontId="11" fillId="3" borderId="12" xfId="0" applyNumberFormat="1" applyFont="1" applyFill="1" applyBorder="1" applyAlignment="1">
      <alignment horizontal="center" vertical="center" wrapText="1" shrinkToFit="1"/>
    </xf>
    <xf numFmtId="1" fontId="11" fillId="3" borderId="10" xfId="0" applyNumberFormat="1" applyFont="1" applyFill="1" applyBorder="1" applyAlignment="1">
      <alignment horizontal="center" vertical="center" wrapText="1" shrinkToFit="1"/>
    </xf>
    <xf numFmtId="0" fontId="11" fillId="3" borderId="4" xfId="0" applyFont="1" applyFill="1" applyBorder="1" applyAlignment="1">
      <alignment horizontal="center" vertical="center" wrapText="1" shrinkToFit="1"/>
    </xf>
    <xf numFmtId="0" fontId="11" fillId="3" borderId="5" xfId="0" applyFont="1" applyFill="1" applyBorder="1" applyAlignment="1">
      <alignment horizontal="center" vertical="center" wrapText="1" shrinkToFit="1"/>
    </xf>
    <xf numFmtId="0" fontId="7" fillId="0" borderId="11" xfId="2" applyFont="1" applyBorder="1" applyAlignment="1">
      <alignment horizontal="left" vertical="center"/>
    </xf>
  </cellXfs>
  <cellStyles count="68">
    <cellStyle name="20% - تمييز1" xfId="20" builtinId="30" customBuiltin="1"/>
    <cellStyle name="20% - تمييز2" xfId="23" builtinId="34" customBuiltin="1"/>
    <cellStyle name="20% - تمييز3" xfId="26" builtinId="38" customBuiltin="1"/>
    <cellStyle name="20% - تمييز4" xfId="29" builtinId="42" customBuiltin="1"/>
    <cellStyle name="20% - تمييز5" xfId="32" builtinId="46" customBuiltin="1"/>
    <cellStyle name="20% - تمييز6" xfId="35" builtinId="50" customBuiltin="1"/>
    <cellStyle name="40% - تمييز1" xfId="21" builtinId="31" customBuiltin="1"/>
    <cellStyle name="40% - تمييز2" xfId="24" builtinId="35" customBuiltin="1"/>
    <cellStyle name="40% - تمييز3" xfId="27" builtinId="39" customBuiltin="1"/>
    <cellStyle name="40% - تمييز4" xfId="30" builtinId="43" customBuiltin="1"/>
    <cellStyle name="40% - تمييز5" xfId="33" builtinId="47" customBuiltin="1"/>
    <cellStyle name="40% - تمييز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Comma" xfId="67" builtinId="3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3" xfId="51" xr:uid="{00000000-0005-0000-0000-000016000000}"/>
    <cellStyle name="Comma 2 3 2" xfId="57" xr:uid="{00000000-0005-0000-0000-000017000000}"/>
    <cellStyle name="Comma 2 4" xfId="54" xr:uid="{00000000-0005-0000-0000-000018000000}"/>
    <cellStyle name="Comma 2 5" xfId="39" xr:uid="{00000000-0005-0000-0000-000019000000}"/>
    <cellStyle name="Comma 3" xfId="53" xr:uid="{00000000-0005-0000-0000-00001A000000}"/>
    <cellStyle name="Comma 4" xfId="58" xr:uid="{00000000-0005-0000-0000-00001B000000}"/>
    <cellStyle name="Comma 4 2" xfId="63" xr:uid="{00000000-0005-0000-0000-00001C000000}"/>
    <cellStyle name="Comma 5" xfId="60" xr:uid="{00000000-0005-0000-0000-00001D000000}"/>
    <cellStyle name="Comma 5 2" xfId="64" xr:uid="{00000000-0005-0000-0000-00001E000000}"/>
    <cellStyle name="Comma 6" xfId="62" xr:uid="{00000000-0005-0000-0000-00001F000000}"/>
    <cellStyle name="Comma 7" xfId="65" xr:uid="{FC64D8D1-585F-4F66-B968-C7B96FE76705}"/>
    <cellStyle name="Normal 2" xfId="37" xr:uid="{00000000-0005-0000-0000-000021000000}"/>
    <cellStyle name="Normal 3" xfId="59" xr:uid="{00000000-0005-0000-0000-000022000000}"/>
    <cellStyle name="Percent 2" xfId="50" xr:uid="{00000000-0005-0000-0000-000024000000}"/>
    <cellStyle name="إخراج" xfId="11" builtinId="21" customBuiltin="1"/>
    <cellStyle name="إدخال" xfId="10" builtinId="20" customBuiltin="1"/>
    <cellStyle name="ارتباط تشعبي" xfId="2" builtinId="8"/>
    <cellStyle name="ارتباط تشعبي 2" xfId="61" xr:uid="{00000000-0005-0000-0000-000028000000}"/>
    <cellStyle name="الإجمالي" xfId="18" builtinId="25" customBuiltin="1"/>
    <cellStyle name="تمييز1" xfId="19" builtinId="29" customBuiltin="1"/>
    <cellStyle name="تمييز2" xfId="22" builtinId="33" customBuiltin="1"/>
    <cellStyle name="تمييز3" xfId="25" builtinId="37" customBuiltin="1"/>
    <cellStyle name="تمييز4" xfId="28" builtinId="41" customBuiltin="1"/>
    <cellStyle name="تمييز5" xfId="31" builtinId="45" customBuiltin="1"/>
    <cellStyle name="تمييز6" xfId="34" builtinId="49" customBuiltin="1"/>
    <cellStyle name="جيد" xfId="8" builtinId="26" customBuiltin="1"/>
    <cellStyle name="حساب" xfId="12" builtinId="22" customBuiltin="1"/>
    <cellStyle name="خلية تدقيق" xfId="14" builtinId="23" customBuiltin="1"/>
    <cellStyle name="خلية مرتبطة" xfId="13" builtinId="24" customBuiltin="1"/>
    <cellStyle name="سيئ" xfId="9" builtinId="27" customBuiltin="1"/>
    <cellStyle name="عادي" xfId="0" builtinId="0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3" xfId="52" xr:uid="{00000000-0005-0000-0000-000038000000}"/>
    <cellStyle name="عادي 3" xfId="3" xr:uid="{00000000-0005-0000-0000-000039000000}"/>
    <cellStyle name="عادي 3 2" xfId="66" xr:uid="{2B8C7435-DBBE-4981-A51B-90DCD7C70094}"/>
    <cellStyle name="عنوان 1" xfId="4" builtinId="16" customBuiltin="1"/>
    <cellStyle name="عنوان 2" xfId="5" builtinId="17" customBuiltin="1"/>
    <cellStyle name="عنوان 3" xfId="6" builtinId="18" customBuiltin="1"/>
    <cellStyle name="عنوان 4" xfId="7" builtinId="19" customBuiltin="1"/>
    <cellStyle name="عنوان 5" xfId="40" xr:uid="{00000000-0005-0000-0000-00003E000000}"/>
    <cellStyle name="محايد 2" xfId="41" xr:uid="{00000000-0005-0000-0000-00003F000000}"/>
    <cellStyle name="ملاحظة" xfId="16" builtinId="10" customBuiltin="1"/>
    <cellStyle name="نص تحذير" xfId="15" builtinId="11" customBuiltin="1"/>
    <cellStyle name="نص توضيحي" xfId="17" builtinId="53" customBuiltin="1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alignment horizontal="right" vertical="center" textRotation="0" wrapText="1" indent="0" justifyLastLine="0" shrinkToFit="1" readingOrder="0"/>
    </dxf>
    <dxf>
      <font>
        <strike val="0"/>
        <outline val="0"/>
        <shadow val="0"/>
        <u val="none"/>
        <vertAlign val="baseline"/>
        <sz val="12"/>
        <color theme="0"/>
        <name val="Frutiger LT Arabic 45 Ligh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6E9F0"/>
      <color rgb="FF317ABD"/>
      <color rgb="FF5B9BD5"/>
      <color rgb="FF44546A"/>
      <color rgb="FFB0C8E6"/>
      <color rgb="FFFFFFFF"/>
      <color rgb="FFE8EBF0"/>
      <color rgb="FF00000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4.xml"/><Relationship Id="rId33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29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32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Relationship Id="rId30" Type="http://schemas.openxmlformats.org/officeDocument/2006/relationships/customXml" Target="../customXml/item9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79-4039-8BC3-90B340252AD7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E79-4039-8BC3-90B340252AD7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E79-4039-8BC3-90B340252AD7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79-4039-8BC3-90B340252A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D49-41AF-8B2E-5B8C3DB011B3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D49-41AF-8B2E-5B8C3DB011B3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D49-41AF-8B2E-5B8C3DB011B3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2D49-41AF-8B2E-5B8C3DB011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C75-45D8-82C6-9C0A6E9BFC9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C75-45D8-82C6-9C0A6E9BFC9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C75-45D8-82C6-9C0A6E9BFC9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C75-45D8-82C6-9C0A6E9BFC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50799</xdr:colOff>
      <xdr:row>0</xdr:row>
      <xdr:rowOff>69850</xdr:rowOff>
    </xdr:from>
    <xdr:to>
      <xdr:col>0</xdr:col>
      <xdr:colOff>1532255</xdr:colOff>
      <xdr:row>2</xdr:row>
      <xdr:rowOff>62779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8318EB6-7A53-4317-B152-020A525D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580345" y="69850"/>
          <a:ext cx="1481456" cy="4755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1157606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6843688-7D57-4C9A-A852-5C254BE4A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8679444" y="25400"/>
          <a:ext cx="1481456" cy="4755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1481456</xdr:colOff>
      <xdr:row>1</xdr:row>
      <xdr:rowOff>215179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2316900F-59FE-4CBE-9F05-C3DFD5FEC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627594" y="12700"/>
          <a:ext cx="1481456" cy="4755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0</xdr:col>
      <xdr:colOff>1481456</xdr:colOff>
      <xdr:row>1</xdr:row>
      <xdr:rowOff>234229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98297B2-2AB3-460E-9FEC-D9AF979A7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830794" y="31750"/>
          <a:ext cx="1481456" cy="4755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38100</xdr:rowOff>
    </xdr:from>
    <xdr:to>
      <xdr:col>0</xdr:col>
      <xdr:colOff>1487806</xdr:colOff>
      <xdr:row>1</xdr:row>
      <xdr:rowOff>240579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9B8FB2D5-1243-4971-AFAF-A46D8F750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20221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1481456</xdr:colOff>
      <xdr:row>1</xdr:row>
      <xdr:rowOff>240579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0AABFEC-483F-477A-AFAC-4BB2C9D0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88794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25400</xdr:rowOff>
    </xdr:from>
    <xdr:to>
      <xdr:col>0</xdr:col>
      <xdr:colOff>1487806</xdr:colOff>
      <xdr:row>1</xdr:row>
      <xdr:rowOff>227879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A877089-894B-4FC8-A084-BDA973524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700494" y="25400"/>
          <a:ext cx="1481456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38100</xdr:rowOff>
    </xdr:from>
    <xdr:to>
      <xdr:col>0</xdr:col>
      <xdr:colOff>1513206</xdr:colOff>
      <xdr:row>2</xdr:row>
      <xdr:rowOff>145329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B498F8E-C1C7-73D5-A60C-D05652549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65941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16933</xdr:rowOff>
    </xdr:from>
    <xdr:to>
      <xdr:col>4</xdr:col>
      <xdr:colOff>0</xdr:colOff>
      <xdr:row>5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19EDA20-9105-4A29-ABE3-94CE07069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18698</xdr:colOff>
      <xdr:row>0</xdr:row>
      <xdr:rowOff>28575</xdr:rowOff>
    </xdr:from>
    <xdr:to>
      <xdr:col>0</xdr:col>
      <xdr:colOff>1500154</xdr:colOff>
      <xdr:row>2</xdr:row>
      <xdr:rowOff>137215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C6E9B3A7-238F-463A-BBAD-9F0348555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1539402" y="28575"/>
          <a:ext cx="1481456" cy="475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16933</xdr:rowOff>
    </xdr:from>
    <xdr:to>
      <xdr:col>3</xdr:col>
      <xdr:colOff>0</xdr:colOff>
      <xdr:row>5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753D51B2-F495-45C0-B375-6AE197B26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1506856</xdr:colOff>
      <xdr:row>2</xdr:row>
      <xdr:rowOff>119929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11BC13A-8FE8-9AD4-97F2-14F4047C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3654144" y="12700"/>
          <a:ext cx="1481456" cy="475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44450</xdr:rowOff>
    </xdr:from>
    <xdr:to>
      <xdr:col>0</xdr:col>
      <xdr:colOff>1532256</xdr:colOff>
      <xdr:row>3</xdr:row>
      <xdr:rowOff>151679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E4A52B6-5DC8-D300-38AF-81C7BF7F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2931494" y="228600"/>
          <a:ext cx="1481456" cy="4755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1</xdr:col>
      <xdr:colOff>1068706</xdr:colOff>
      <xdr:row>2</xdr:row>
      <xdr:rowOff>5629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83DBAC2-D104-FD16-5A67-CEC51BA2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7974594" y="38100"/>
          <a:ext cx="1481456" cy="4755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35406</xdr:colOff>
      <xdr:row>2</xdr:row>
      <xdr:rowOff>48361</xdr:rowOff>
    </xdr:from>
    <xdr:to>
      <xdr:col>72</xdr:col>
      <xdr:colOff>409986</xdr:colOff>
      <xdr:row>5</xdr:row>
      <xdr:rowOff>104464</xdr:rowOff>
    </xdr:to>
    <xdr:sp macro="" textlink="">
      <xdr:nvSpPr>
        <xdr:cNvPr id="5" name="مربع نص 1">
          <a:extLst>
            <a:ext uri="{FF2B5EF4-FFF2-40B4-BE49-F238E27FC236}">
              <a16:creationId xmlns:a16="http://schemas.microsoft.com/office/drawing/2014/main" id="{E648FC52-0930-4D02-B6D5-46CD901ADCDD}"/>
            </a:ext>
          </a:extLst>
        </xdr:cNvPr>
        <xdr:cNvSpPr txBox="1"/>
      </xdr:nvSpPr>
      <xdr:spPr>
        <a:xfrm>
          <a:off x="9619058964" y="600811"/>
          <a:ext cx="965130" cy="884778"/>
        </a:xfrm>
        <a:prstGeom prst="rect">
          <a:avLst/>
        </a:prstGeom>
      </xdr:spPr>
      <xdr:txBody>
        <a:bodyPr wrap="square" rtlCol="1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(</a:t>
          </a:r>
          <a:r>
            <a:rPr lang="ar-SA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واط.ساعه/ م² /يوم</a:t>
          </a:r>
          <a:r>
            <a:rPr lang="en-US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)</a:t>
          </a:r>
          <a:endParaRPr lang="ar-SA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xdr:txBody>
    </xdr:sp>
    <xdr:clientData/>
  </xdr:twoCellAnchor>
  <xdr:twoCellAnchor editAs="oneCell">
    <xdr:from>
      <xdr:col>0</xdr:col>
      <xdr:colOff>49389</xdr:colOff>
      <xdr:row>0</xdr:row>
      <xdr:rowOff>21167</xdr:rowOff>
    </xdr:from>
    <xdr:to>
      <xdr:col>1</xdr:col>
      <xdr:colOff>507789</xdr:colOff>
      <xdr:row>1</xdr:row>
      <xdr:rowOff>221529</xdr:rowOff>
    </xdr:to>
    <xdr:pic>
      <xdr:nvPicPr>
        <xdr:cNvPr id="8" name="صورة 7">
          <a:extLst>
            <a:ext uri="{FF2B5EF4-FFF2-40B4-BE49-F238E27FC236}">
              <a16:creationId xmlns:a16="http://schemas.microsoft.com/office/drawing/2014/main" id="{6409403D-32B7-6BE7-A4CE-70B8E00F3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121766" y="21167"/>
          <a:ext cx="1481456" cy="4755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702</xdr:col>
      <xdr:colOff>489527</xdr:colOff>
      <xdr:row>0</xdr:row>
      <xdr:rowOff>47625</xdr:rowOff>
    </xdr:from>
    <xdr:to>
      <xdr:col>705</xdr:col>
      <xdr:colOff>89797</xdr:colOff>
      <xdr:row>1</xdr:row>
      <xdr:rowOff>253279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C8658D2-85CC-42E1-9E4F-DF3489EB3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1623142" y="47625"/>
          <a:ext cx="1481456" cy="475529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0</xdr:row>
      <xdr:rowOff>35278</xdr:rowOff>
    </xdr:from>
    <xdr:to>
      <xdr:col>1</xdr:col>
      <xdr:colOff>500733</xdr:colOff>
      <xdr:row>1</xdr:row>
      <xdr:rowOff>235640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2F19FA6-1EBD-5CF9-AB65-3E4B3B2D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1297044" y="35278"/>
          <a:ext cx="1481456" cy="4755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35279</xdr:colOff>
      <xdr:row>0</xdr:row>
      <xdr:rowOff>42334</xdr:rowOff>
    </xdr:from>
    <xdr:to>
      <xdr:col>1</xdr:col>
      <xdr:colOff>493679</xdr:colOff>
      <xdr:row>1</xdr:row>
      <xdr:rowOff>242696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C62ADD2-F96F-8B94-6218-AEAC3698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3427821" y="42334"/>
          <a:ext cx="1481456" cy="4755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6:B20" totalsRowShown="0" headerRowDxfId="3" dataDxfId="2">
  <tableColumns count="2">
    <tableColumn id="2" xr3:uid="{00000000-0010-0000-0000-000002000000}" name="العنوان" dataDxfId="1"/>
    <tableColumn id="3" xr3:uid="{6D61B807-6921-4987-85DF-177D74BCBAFB}" name="رقم الصفحة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rightToLeft="1" tabSelected="1" view="pageBreakPreview" zoomScaleNormal="100" zoomScaleSheetLayoutView="100" workbookViewId="0">
      <selection activeCell="A11" sqref="A11"/>
    </sheetView>
  </sheetViews>
  <sheetFormatPr defaultRowHeight="20.5" x14ac:dyDescent="0.75"/>
  <cols>
    <col min="1" max="1" width="87.81640625" style="1" customWidth="1"/>
    <col min="2" max="2" width="21.6328125" customWidth="1"/>
  </cols>
  <sheetData>
    <row r="1" spans="1:8" x14ac:dyDescent="0.75">
      <c r="A1" s="103"/>
      <c r="B1" s="103"/>
    </row>
    <row r="2" spans="1:8" x14ac:dyDescent="0.75">
      <c r="A2" s="103"/>
      <c r="B2" s="103"/>
    </row>
    <row r="3" spans="1:8" x14ac:dyDescent="0.75">
      <c r="A3" s="103"/>
      <c r="B3" s="103"/>
      <c r="H3" s="33"/>
    </row>
    <row r="4" spans="1:8" ht="55" customHeight="1" x14ac:dyDescent="0.35">
      <c r="A4" s="102" t="s">
        <v>220</v>
      </c>
      <c r="B4" s="102"/>
    </row>
    <row r="5" spans="1:8" x14ac:dyDescent="0.75">
      <c r="A5" s="103"/>
      <c r="B5" s="103"/>
    </row>
    <row r="6" spans="1:8" ht="21" customHeight="1" x14ac:dyDescent="0.35">
      <c r="A6" s="79" t="s">
        <v>1</v>
      </c>
      <c r="B6" s="79" t="s">
        <v>198</v>
      </c>
    </row>
    <row r="7" spans="1:8" s="74" customFormat="1" ht="21" customHeight="1" x14ac:dyDescent="0.35">
      <c r="A7" s="72" t="s">
        <v>257</v>
      </c>
      <c r="B7" s="73">
        <v>1</v>
      </c>
    </row>
    <row r="8" spans="1:8" s="74" customFormat="1" ht="21" customHeight="1" x14ac:dyDescent="0.35">
      <c r="A8" s="75" t="s">
        <v>258</v>
      </c>
      <c r="B8" s="76">
        <v>1.1000000000000001</v>
      </c>
    </row>
    <row r="9" spans="1:8" s="74" customFormat="1" ht="21" customHeight="1" x14ac:dyDescent="0.35">
      <c r="A9" s="72" t="s">
        <v>259</v>
      </c>
      <c r="B9" s="73">
        <v>1.2</v>
      </c>
    </row>
    <row r="10" spans="1:8" s="74" customFormat="1" ht="21" customHeight="1" x14ac:dyDescent="0.35">
      <c r="A10" s="75" t="s">
        <v>265</v>
      </c>
      <c r="B10" s="76">
        <v>1.3</v>
      </c>
    </row>
    <row r="11" spans="1:8" s="74" customFormat="1" ht="21" customHeight="1" x14ac:dyDescent="0.35">
      <c r="A11" s="72" t="s">
        <v>256</v>
      </c>
      <c r="B11" s="73">
        <v>2</v>
      </c>
    </row>
    <row r="12" spans="1:8" s="74" customFormat="1" ht="21" customHeight="1" x14ac:dyDescent="0.35">
      <c r="A12" s="75" t="s">
        <v>284</v>
      </c>
      <c r="B12" s="76">
        <v>2.1</v>
      </c>
    </row>
    <row r="13" spans="1:8" s="74" customFormat="1" ht="21" customHeight="1" x14ac:dyDescent="0.35">
      <c r="A13" s="72" t="s">
        <v>2</v>
      </c>
      <c r="B13" s="73">
        <v>2.2000000000000002</v>
      </c>
    </row>
    <row r="14" spans="1:8" s="74" customFormat="1" ht="21" customHeight="1" x14ac:dyDescent="0.35">
      <c r="A14" s="75" t="s">
        <v>3</v>
      </c>
      <c r="B14" s="76">
        <v>2.2999999999999998</v>
      </c>
    </row>
    <row r="15" spans="1:8" s="74" customFormat="1" ht="21" customHeight="1" x14ac:dyDescent="0.35">
      <c r="A15" s="72" t="s">
        <v>217</v>
      </c>
      <c r="B15" s="73">
        <v>3</v>
      </c>
    </row>
    <row r="16" spans="1:8" s="74" customFormat="1" ht="21" customHeight="1" x14ac:dyDescent="0.35">
      <c r="A16" s="75" t="s">
        <v>204</v>
      </c>
      <c r="B16" s="76">
        <v>3.1</v>
      </c>
    </row>
    <row r="17" spans="1:2" s="74" customFormat="1" ht="21" customHeight="1" x14ac:dyDescent="0.35">
      <c r="A17" s="72" t="s">
        <v>205</v>
      </c>
      <c r="B17" s="77">
        <v>3.2</v>
      </c>
    </row>
    <row r="18" spans="1:2" s="74" customFormat="1" ht="21" customHeight="1" x14ac:dyDescent="0.35">
      <c r="A18" s="75" t="s">
        <v>6</v>
      </c>
      <c r="B18" s="78">
        <v>3.3</v>
      </c>
    </row>
    <row r="19" spans="1:2" s="74" customFormat="1" ht="21" customHeight="1" x14ac:dyDescent="0.35">
      <c r="A19" s="72" t="s">
        <v>206</v>
      </c>
      <c r="B19" s="77">
        <v>3.4</v>
      </c>
    </row>
    <row r="20" spans="1:2" s="74" customFormat="1" ht="21" customHeight="1" x14ac:dyDescent="0.35">
      <c r="A20" s="75" t="s">
        <v>207</v>
      </c>
      <c r="B20" s="78">
        <v>3.5</v>
      </c>
    </row>
    <row r="21" spans="1:2" ht="14.5" x14ac:dyDescent="0.35">
      <c r="A21"/>
    </row>
    <row r="22" spans="1:2" ht="14.5" x14ac:dyDescent="0.35">
      <c r="A22"/>
    </row>
  </sheetData>
  <mergeCells count="5">
    <mergeCell ref="A4:B4"/>
    <mergeCell ref="A1:B1"/>
    <mergeCell ref="A2:B2"/>
    <mergeCell ref="A3:B3"/>
    <mergeCell ref="A5:B5"/>
  </mergeCells>
  <hyperlinks>
    <hyperlink ref="A8" location="'1.1'!A1" display=" مستهدفات مشاريع الطاقة المتجددة (المرحلة الثانية , الثالثة , الرابعة)" xr:uid="{56320314-AEE9-4FA8-8D20-DB26CF651BC1}"/>
    <hyperlink ref="A7" location="'1.0'!A1" display=" مشاريع الطاقة المتجددة التي تم تشغيلها (المرحلة الأولى) " xr:uid="{65C43E0E-81ED-4FB2-9001-183ACEA6D7B3}"/>
    <hyperlink ref="A10" location="'1.3'!A1" display=" مشاريع الطاقة المتجددة التي تم تشغيلها (المرحلة الثانية , الثالثة , الرابعة) " xr:uid="{58EB0921-50A8-4274-98CE-A5840BE5B7A4}"/>
    <hyperlink ref="A9" location="'1.2'!A1" display=" مستهدفات مشاريع الطاقة المتجددة  (موجات مشاريع الطاقة المتجددة)" xr:uid="{611C2666-FE7B-406F-B86D-858DC6AF8B1D}"/>
    <hyperlink ref="A12" location="'2.1'!A1" display="المتوسط اليومي للاشعاع الافقي الكلي(GHI)" xr:uid="{58E2BD65-2E58-4841-9B35-20CCF6D55929}"/>
    <hyperlink ref="A16" location="'3.1'!A1" display="المتوسط السنوي لسرعة الرياح عند ارتفاع 40 م/ث" xr:uid="{4983A3F7-ADCD-4FE0-8FE0-811E6DEDD533}"/>
    <hyperlink ref="A18" location="'3.3'!A1" display="المتوسط السنوي لسرعة الرياح عند ارتفاع 80 م/ ث" xr:uid="{8DFDA52F-E094-4979-94C0-5DF5FD28EB5E}"/>
    <hyperlink ref="A19" location="'3.4'!A1" display="المتوسط السنوي لسرعة الرياح عند ارتفاع 98  م/ث " xr:uid="{A7A5A55A-B660-441E-9E62-EF44899ECE3A}"/>
    <hyperlink ref="A20" location="'3.5'!A1" display="المتوسط السنوي لسرعة الرياح عند ارتفاع 100 م/ ث" xr:uid="{4144FCE1-F60D-4ADF-AF56-40866F6DFE5F}"/>
    <hyperlink ref="A13" location="'2.2'!A1" display="المتوسط اليومي للإشعاع العمودي المباشر (DNI)" xr:uid="{8C3F0598-5D14-46BA-A8EC-3C9516358DD6}"/>
    <hyperlink ref="A14" location="'2.3'!A1" display="المتوسط اليومي للإشعاع الأفقي المنتشر (DHI)" xr:uid="{BC1BDE04-254D-439D-BDD7-6A9215074B21}"/>
    <hyperlink ref="A11" location="'2.0'!A1" display=" احداثيات محطات رصد الطاقة الشمسية " xr:uid="{048D16FB-971D-44FC-B4C0-4417230A1EC7}"/>
    <hyperlink ref="A15" location="'3.0'!A1" display="احداثيات محطات رصد طاقة الرياح" xr:uid="{20499047-ACDF-4180-8F4D-214AD276235F}"/>
    <hyperlink ref="A17" location="'3.2'!A1" display="المتوسط السنوي لسرعة الرياح عند ارتفاع 60 م/ ث" xr:uid="{AF35FBE2-F130-4965-98BC-380DE0EC87EA}"/>
  </hyperlinks>
  <pageMargins left="0.7" right="0.7" top="0.75" bottom="0.75" header="0.3" footer="0.3"/>
  <pageSetup paperSize="9" scale="77" fitToWidth="0" fitToHeight="0" orientation="portrait" horizontalDpi="4294967295" verticalDpi="4294967295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348E4-F4A0-40EC-9508-5A344B2216D6}">
  <dimension ref="A4:E19"/>
  <sheetViews>
    <sheetView showGridLines="0" rightToLeft="1" view="pageBreakPreview" zoomScaleNormal="100" zoomScaleSheetLayoutView="100" workbookViewId="0">
      <selection activeCell="F9" sqref="F9"/>
    </sheetView>
  </sheetViews>
  <sheetFormatPr defaultColWidth="48.453125" defaultRowHeight="20.149999999999999" customHeight="1" x14ac:dyDescent="0.35"/>
  <cols>
    <col min="1" max="1" width="4.6328125" customWidth="1"/>
    <col min="2" max="2" width="22.453125" customWidth="1"/>
    <col min="3" max="5" width="11.6328125" customWidth="1"/>
  </cols>
  <sheetData>
    <row r="4" spans="1:5" ht="55" customHeight="1" x14ac:dyDescent="0.35">
      <c r="A4" s="104" t="s">
        <v>217</v>
      </c>
      <c r="B4" s="104"/>
      <c r="C4" s="104"/>
      <c r="D4" s="104"/>
      <c r="E4" s="104"/>
    </row>
    <row r="5" spans="1:5" ht="20.149999999999999" customHeight="1" x14ac:dyDescent="0.35">
      <c r="A5" s="112" t="s">
        <v>250</v>
      </c>
      <c r="B5" s="113"/>
      <c r="C5" s="113"/>
      <c r="D5" s="113"/>
      <c r="E5" s="36"/>
    </row>
    <row r="6" spans="1:5" s="84" customFormat="1" ht="21" customHeight="1" x14ac:dyDescent="0.25">
      <c r="A6" s="135" t="s">
        <v>0</v>
      </c>
      <c r="B6" s="135" t="s">
        <v>9</v>
      </c>
      <c r="C6" s="135" t="s">
        <v>10</v>
      </c>
      <c r="D6" s="135" t="s">
        <v>214</v>
      </c>
      <c r="E6" s="135" t="s">
        <v>215</v>
      </c>
    </row>
    <row r="7" spans="1:5" s="84" customFormat="1" ht="21" customHeight="1" x14ac:dyDescent="0.25">
      <c r="A7" s="136"/>
      <c r="B7" s="136"/>
      <c r="C7" s="136"/>
      <c r="D7" s="136"/>
      <c r="E7" s="136"/>
    </row>
    <row r="8" spans="1:5" s="84" customFormat="1" ht="21" customHeight="1" x14ac:dyDescent="0.25">
      <c r="A8" s="135">
        <v>1</v>
      </c>
      <c r="B8" s="91" t="s">
        <v>148</v>
      </c>
      <c r="C8" s="91" t="s">
        <v>147</v>
      </c>
      <c r="D8" s="97">
        <v>26.497667</v>
      </c>
      <c r="E8" s="97">
        <v>36.347487000000001</v>
      </c>
    </row>
    <row r="9" spans="1:5" s="84" customFormat="1" ht="21" customHeight="1" x14ac:dyDescent="0.25">
      <c r="A9" s="136">
        <v>2</v>
      </c>
      <c r="B9" s="92" t="s">
        <v>149</v>
      </c>
      <c r="C9" s="92" t="s">
        <v>80</v>
      </c>
      <c r="D9" s="98">
        <v>29.891593</v>
      </c>
      <c r="E9" s="98">
        <v>39.284134999999999</v>
      </c>
    </row>
    <row r="10" spans="1:5" s="84" customFormat="1" ht="21" customHeight="1" x14ac:dyDescent="0.25">
      <c r="A10" s="135">
        <v>3</v>
      </c>
      <c r="B10" s="91" t="s">
        <v>28</v>
      </c>
      <c r="C10" s="91" t="s">
        <v>150</v>
      </c>
      <c r="D10" s="97">
        <v>28.268806000000001</v>
      </c>
      <c r="E10" s="97">
        <v>46.203111</v>
      </c>
    </row>
    <row r="11" spans="1:5" s="84" customFormat="1" ht="21" customHeight="1" x14ac:dyDescent="0.25">
      <c r="A11" s="136">
        <v>4</v>
      </c>
      <c r="B11" s="92" t="s">
        <v>152</v>
      </c>
      <c r="C11" s="92" t="s">
        <v>151</v>
      </c>
      <c r="D11" s="98">
        <v>21.21536</v>
      </c>
      <c r="E11" s="98">
        <v>39.221637999999999</v>
      </c>
    </row>
    <row r="12" spans="1:5" s="84" customFormat="1" ht="21" customHeight="1" x14ac:dyDescent="0.25">
      <c r="A12" s="135">
        <v>5</v>
      </c>
      <c r="B12" s="91" t="s">
        <v>153</v>
      </c>
      <c r="C12" s="91" t="s">
        <v>30</v>
      </c>
      <c r="D12" s="97">
        <v>24.576419999999999</v>
      </c>
      <c r="E12" s="97">
        <v>46.35277</v>
      </c>
    </row>
    <row r="13" spans="1:5" s="84" customFormat="1" ht="21" customHeight="1" x14ac:dyDescent="0.25">
      <c r="A13" s="136">
        <v>6</v>
      </c>
      <c r="B13" s="92" t="s">
        <v>154</v>
      </c>
      <c r="C13" s="92" t="s">
        <v>30</v>
      </c>
      <c r="D13" s="98">
        <v>24.528479999999998</v>
      </c>
      <c r="E13" s="98">
        <v>46.437350000000002</v>
      </c>
    </row>
    <row r="14" spans="1:5" s="84" customFormat="1" ht="21" customHeight="1" x14ac:dyDescent="0.25">
      <c r="A14" s="135">
        <v>7</v>
      </c>
      <c r="B14" s="91" t="s">
        <v>155</v>
      </c>
      <c r="C14" s="91" t="s">
        <v>155</v>
      </c>
      <c r="D14" s="97">
        <v>17.323416999999999</v>
      </c>
      <c r="E14" s="97">
        <v>47.073138999999998</v>
      </c>
    </row>
    <row r="15" spans="1:5" s="84" customFormat="1" ht="21" customHeight="1" x14ac:dyDescent="0.25">
      <c r="A15" s="136">
        <v>8</v>
      </c>
      <c r="B15" s="92" t="s">
        <v>156</v>
      </c>
      <c r="C15" s="92" t="s">
        <v>156</v>
      </c>
      <c r="D15" s="98">
        <v>31.649979999999999</v>
      </c>
      <c r="E15" s="98">
        <v>38.809600000000003</v>
      </c>
    </row>
    <row r="16" spans="1:5" s="84" customFormat="1" ht="21" customHeight="1" x14ac:dyDescent="0.25">
      <c r="A16" s="135">
        <v>9</v>
      </c>
      <c r="B16" s="91" t="s">
        <v>157</v>
      </c>
      <c r="C16" s="91" t="s">
        <v>95</v>
      </c>
      <c r="D16" s="97">
        <v>24.342020000000002</v>
      </c>
      <c r="E16" s="97">
        <v>37.484450000000002</v>
      </c>
    </row>
    <row r="17" spans="1:5" s="84" customFormat="1" ht="21" customHeight="1" x14ac:dyDescent="0.25">
      <c r="A17" s="136">
        <v>10</v>
      </c>
      <c r="B17" s="92" t="s">
        <v>158</v>
      </c>
      <c r="C17" s="92" t="s">
        <v>95</v>
      </c>
      <c r="D17" s="98">
        <v>23.78191</v>
      </c>
      <c r="E17" s="98">
        <v>38.502600000000001</v>
      </c>
    </row>
    <row r="19" spans="1:5" ht="20.149999999999999" customHeight="1" x14ac:dyDescent="0.35">
      <c r="D19" s="107" t="s">
        <v>184</v>
      </c>
      <c r="E19" s="107"/>
    </row>
  </sheetData>
  <mergeCells count="13">
    <mergeCell ref="D19:E19"/>
    <mergeCell ref="A8:A9"/>
    <mergeCell ref="A10:A11"/>
    <mergeCell ref="A12:A13"/>
    <mergeCell ref="A14:A15"/>
    <mergeCell ref="A16:A17"/>
    <mergeCell ref="A4:E4"/>
    <mergeCell ref="B6:B7"/>
    <mergeCell ref="C6:C7"/>
    <mergeCell ref="A6:A7"/>
    <mergeCell ref="D6:D7"/>
    <mergeCell ref="E6:E7"/>
    <mergeCell ref="A5:D5"/>
  </mergeCells>
  <hyperlinks>
    <hyperlink ref="D19" location="الفهرس!A1" display="العودة إلى الفهرس " xr:uid="{751C30DA-712F-41F4-BCEF-093B21DF0D43}"/>
  </hyperlinks>
  <pageMargins left="0.7" right="0.7" top="0.75" bottom="0.75" header="0.3" footer="0.3"/>
  <pageSetup paperSize="9"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0"/>
  <sheetViews>
    <sheetView showGridLines="0" rightToLeft="1" view="pageBreakPreview" zoomScaleNormal="100" zoomScaleSheetLayoutView="100" workbookViewId="0">
      <selection activeCell="D25" sqref="D25"/>
    </sheetView>
  </sheetViews>
  <sheetFormatPr defaultColWidth="8.7265625" defaultRowHeight="23.25" customHeight="1" x14ac:dyDescent="0.6"/>
  <cols>
    <col min="1" max="1" width="24.6328125" style="6" customWidth="1"/>
    <col min="2" max="5" width="11.6328125" style="6" customWidth="1"/>
    <col min="6" max="7" width="8.7265625" style="6"/>
    <col min="8" max="8" width="33.7265625" style="6" customWidth="1"/>
    <col min="9" max="16384" width="8.7265625" style="6"/>
  </cols>
  <sheetData>
    <row r="1" spans="1:11" ht="21.75" customHeight="1" x14ac:dyDescent="0.6"/>
    <row r="2" spans="1:11" ht="21.75" customHeight="1" x14ac:dyDescent="0.6"/>
    <row r="3" spans="1:11" ht="21.75" customHeight="1" x14ac:dyDescent="0.6"/>
    <row r="4" spans="1:11" ht="55" customHeight="1" x14ac:dyDescent="0.6">
      <c r="A4" s="114" t="s">
        <v>4</v>
      </c>
      <c r="B4" s="114"/>
      <c r="C4" s="114"/>
      <c r="D4" s="114"/>
      <c r="E4" s="114"/>
    </row>
    <row r="5" spans="1:11" ht="16.5" x14ac:dyDescent="0.6">
      <c r="A5" s="112" t="s">
        <v>251</v>
      </c>
      <c r="B5" s="113"/>
      <c r="C5" s="113"/>
      <c r="D5" s="113"/>
      <c r="E5" s="46"/>
    </row>
    <row r="6" spans="1:11" ht="21" customHeight="1" x14ac:dyDescent="0.6">
      <c r="A6" s="142" t="s">
        <v>146</v>
      </c>
      <c r="B6" s="178" t="s">
        <v>295</v>
      </c>
      <c r="C6" s="179"/>
      <c r="D6" s="179"/>
      <c r="E6" s="179"/>
    </row>
    <row r="7" spans="1:11" ht="21" customHeight="1" x14ac:dyDescent="0.6">
      <c r="A7" s="136"/>
      <c r="B7" s="55">
        <v>2013</v>
      </c>
      <c r="C7" s="55">
        <v>2014</v>
      </c>
      <c r="D7" s="55">
        <v>2015</v>
      </c>
      <c r="E7" s="55">
        <v>2016</v>
      </c>
    </row>
    <row r="8" spans="1:11" ht="21" customHeight="1" x14ac:dyDescent="0.6">
      <c r="A8" s="55" t="s">
        <v>159</v>
      </c>
      <c r="B8" s="91" t="s">
        <v>142</v>
      </c>
      <c r="C8" s="91" t="s">
        <v>142</v>
      </c>
      <c r="D8" s="91" t="s">
        <v>142</v>
      </c>
      <c r="E8" s="91">
        <v>5.63</v>
      </c>
    </row>
    <row r="9" spans="1:11" ht="21" customHeight="1" x14ac:dyDescent="0.6">
      <c r="A9" s="55" t="s">
        <v>147</v>
      </c>
      <c r="B9" s="92" t="s">
        <v>142</v>
      </c>
      <c r="C9" s="92" t="s">
        <v>142</v>
      </c>
      <c r="D9" s="92" t="s">
        <v>142</v>
      </c>
      <c r="E9" s="92">
        <v>5.0999999999999996</v>
      </c>
    </row>
    <row r="10" spans="1:11" ht="21" customHeight="1" x14ac:dyDescent="0.6">
      <c r="A10" s="55" t="s">
        <v>28</v>
      </c>
      <c r="B10" s="91" t="s">
        <v>142</v>
      </c>
      <c r="C10" s="91">
        <v>5.89</v>
      </c>
      <c r="D10" s="91">
        <v>6.74</v>
      </c>
      <c r="E10" s="91">
        <v>6.12</v>
      </c>
    </row>
    <row r="11" spans="1:11" ht="21" customHeight="1" x14ac:dyDescent="0.6">
      <c r="A11" s="55" t="s">
        <v>160</v>
      </c>
      <c r="B11" s="92" t="s">
        <v>142</v>
      </c>
      <c r="C11" s="92" t="s">
        <v>142</v>
      </c>
      <c r="D11" s="92" t="s">
        <v>142</v>
      </c>
      <c r="E11" s="92">
        <v>5.67</v>
      </c>
    </row>
    <row r="12" spans="1:11" ht="21" customHeight="1" x14ac:dyDescent="0.6">
      <c r="A12" s="55" t="s">
        <v>161</v>
      </c>
      <c r="B12" s="91" t="s">
        <v>142</v>
      </c>
      <c r="C12" s="91">
        <v>5.09</v>
      </c>
      <c r="D12" s="91">
        <v>5.72</v>
      </c>
      <c r="E12" s="91">
        <v>5.66</v>
      </c>
    </row>
    <row r="13" spans="1:11" ht="21" customHeight="1" x14ac:dyDescent="0.6">
      <c r="A13" s="55" t="s">
        <v>162</v>
      </c>
      <c r="B13" s="92">
        <v>5.26</v>
      </c>
      <c r="C13" s="92">
        <v>5.5</v>
      </c>
      <c r="D13" s="92">
        <v>5.45</v>
      </c>
      <c r="E13" s="92">
        <v>5.22</v>
      </c>
    </row>
    <row r="14" spans="1:11" ht="21" customHeight="1" x14ac:dyDescent="0.6">
      <c r="A14" s="55" t="s">
        <v>155</v>
      </c>
      <c r="B14" s="91" t="s">
        <v>142</v>
      </c>
      <c r="C14" s="91">
        <v>5.9</v>
      </c>
      <c r="D14" s="91">
        <v>6.07</v>
      </c>
      <c r="E14" s="91">
        <v>6</v>
      </c>
      <c r="K14" s="6" t="s">
        <v>142</v>
      </c>
    </row>
    <row r="15" spans="1:11" ht="21" customHeight="1" x14ac:dyDescent="0.6">
      <c r="A15" s="55" t="s">
        <v>156</v>
      </c>
      <c r="B15" s="92" t="s">
        <v>142</v>
      </c>
      <c r="C15" s="92" t="s">
        <v>142</v>
      </c>
      <c r="D15" s="92" t="s">
        <v>142</v>
      </c>
      <c r="E15" s="92">
        <v>6.35</v>
      </c>
    </row>
    <row r="16" spans="1:11" ht="21" customHeight="1" x14ac:dyDescent="0.6">
      <c r="A16" s="55" t="s">
        <v>163</v>
      </c>
      <c r="B16" s="91" t="s">
        <v>142</v>
      </c>
      <c r="C16" s="91">
        <v>8.14</v>
      </c>
      <c r="D16" s="91">
        <v>8.2799999999999994</v>
      </c>
      <c r="E16" s="91">
        <v>8.0299999999999994</v>
      </c>
    </row>
    <row r="17" spans="1:6" ht="21" customHeight="1" x14ac:dyDescent="0.6">
      <c r="A17" s="55" t="s">
        <v>164</v>
      </c>
      <c r="B17" s="92" t="s">
        <v>142</v>
      </c>
      <c r="C17" s="92" t="s">
        <v>142</v>
      </c>
      <c r="D17" s="92" t="s">
        <v>142</v>
      </c>
      <c r="E17" s="92">
        <v>5.1100000000000003</v>
      </c>
    </row>
    <row r="18" spans="1:6" ht="21" customHeight="1" x14ac:dyDescent="0.6">
      <c r="A18" s="55" t="s">
        <v>165</v>
      </c>
      <c r="B18" s="93">
        <v>5.26</v>
      </c>
      <c r="C18" s="93">
        <v>6.1</v>
      </c>
      <c r="D18" s="93">
        <v>6.45</v>
      </c>
      <c r="E18" s="93">
        <v>5.89</v>
      </c>
    </row>
    <row r="19" spans="1:6" s="9" customFormat="1" ht="14" x14ac:dyDescent="0.55000000000000004">
      <c r="A19" s="153" t="s">
        <v>99</v>
      </c>
      <c r="B19" s="154"/>
      <c r="C19" s="20"/>
      <c r="D19" s="20"/>
      <c r="F19" s="21"/>
    </row>
    <row r="20" spans="1:6" ht="16.5" x14ac:dyDescent="0.6">
      <c r="E20" s="7" t="s">
        <v>8</v>
      </c>
    </row>
    <row r="21" spans="1:6" ht="16.5" x14ac:dyDescent="0.6"/>
    <row r="22" spans="1:6" ht="16.5" x14ac:dyDescent="0.6"/>
    <row r="23" spans="1:6" ht="16.5" x14ac:dyDescent="0.6"/>
    <row r="24" spans="1:6" ht="16.5" x14ac:dyDescent="0.6"/>
    <row r="25" spans="1:6" ht="16.5" x14ac:dyDescent="0.6"/>
    <row r="26" spans="1:6" ht="16.5" x14ac:dyDescent="0.6"/>
    <row r="27" spans="1:6" ht="16.5" x14ac:dyDescent="0.6"/>
    <row r="28" spans="1:6" ht="16.5" x14ac:dyDescent="0.6"/>
    <row r="29" spans="1:6" ht="16.5" x14ac:dyDescent="0.6"/>
    <row r="30" spans="1:6" ht="16.5" x14ac:dyDescent="0.6"/>
  </sheetData>
  <mergeCells count="5">
    <mergeCell ref="A6:A7"/>
    <mergeCell ref="B6:E6"/>
    <mergeCell ref="A4:E4"/>
    <mergeCell ref="A19:B19"/>
    <mergeCell ref="A5:D5"/>
  </mergeCells>
  <hyperlinks>
    <hyperlink ref="E20" location="الفهرس!A1" display="العودة الى الفهرس" xr:uid="{58C730D4-6715-4661-8E74-EAB38C20EC4B}"/>
  </hyperlinks>
  <pageMargins left="0.7" right="0.7" top="0.75" bottom="0.75" header="0.3" footer="0.3"/>
  <pageSetup paperSize="9" scale="6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"/>
  <sheetViews>
    <sheetView showGridLines="0" rightToLeft="1" view="pageBreakPreview" zoomScaleNormal="100" zoomScaleSheetLayoutView="100" workbookViewId="0">
      <selection activeCell="A21" sqref="A21"/>
    </sheetView>
  </sheetViews>
  <sheetFormatPr defaultColWidth="8.7265625" defaultRowHeight="22.5" customHeight="1" x14ac:dyDescent="0.6"/>
  <cols>
    <col min="1" max="1" width="24.6328125" style="6" customWidth="1"/>
    <col min="2" max="5" width="11.6328125" style="6" customWidth="1"/>
    <col min="6" max="7" width="8.7265625" style="6"/>
    <col min="8" max="8" width="33.1796875" style="6" customWidth="1"/>
    <col min="9" max="16384" width="8.7265625" style="6"/>
  </cols>
  <sheetData>
    <row r="1" spans="1:14" ht="21.75" customHeight="1" x14ac:dyDescent="0.6"/>
    <row r="2" spans="1:14" ht="21.75" customHeight="1" x14ac:dyDescent="0.6"/>
    <row r="3" spans="1:14" ht="21.75" customHeight="1" x14ac:dyDescent="0.6"/>
    <row r="4" spans="1:14" ht="55" customHeight="1" x14ac:dyDescent="0.6">
      <c r="A4" s="114" t="s">
        <v>5</v>
      </c>
      <c r="B4" s="114"/>
      <c r="C4" s="114"/>
      <c r="D4" s="114"/>
      <c r="E4" s="114"/>
    </row>
    <row r="5" spans="1:14" ht="16.5" x14ac:dyDescent="0.6">
      <c r="A5" s="112" t="s">
        <v>252</v>
      </c>
      <c r="B5" s="113"/>
      <c r="C5" s="113"/>
      <c r="D5" s="113"/>
      <c r="E5" s="46"/>
    </row>
    <row r="6" spans="1:14" s="64" customFormat="1" ht="21" customHeight="1" x14ac:dyDescent="0.55000000000000004">
      <c r="A6" s="142" t="s">
        <v>146</v>
      </c>
      <c r="B6" s="178" t="s">
        <v>295</v>
      </c>
      <c r="C6" s="179"/>
      <c r="D6" s="179"/>
      <c r="E6" s="179"/>
    </row>
    <row r="7" spans="1:14" s="64" customFormat="1" ht="21" customHeight="1" x14ac:dyDescent="0.55000000000000004">
      <c r="A7" s="136"/>
      <c r="B7" s="55">
        <v>2013</v>
      </c>
      <c r="C7" s="55">
        <v>2014</v>
      </c>
      <c r="D7" s="55">
        <v>2015</v>
      </c>
      <c r="E7" s="55">
        <v>2016</v>
      </c>
    </row>
    <row r="8" spans="1:14" s="64" customFormat="1" ht="21" customHeight="1" x14ac:dyDescent="0.55000000000000004">
      <c r="A8" s="55" t="s">
        <v>159</v>
      </c>
      <c r="B8" s="91" t="s">
        <v>142</v>
      </c>
      <c r="C8" s="91" t="s">
        <v>142</v>
      </c>
      <c r="D8" s="91" t="s">
        <v>142</v>
      </c>
      <c r="E8" s="91">
        <v>6.03</v>
      </c>
      <c r="N8" s="94"/>
    </row>
    <row r="9" spans="1:14" s="64" customFormat="1" ht="21" customHeight="1" x14ac:dyDescent="0.55000000000000004">
      <c r="A9" s="55" t="s">
        <v>147</v>
      </c>
      <c r="B9" s="92" t="s">
        <v>142</v>
      </c>
      <c r="C9" s="92" t="s">
        <v>142</v>
      </c>
      <c r="D9" s="92" t="s">
        <v>142</v>
      </c>
      <c r="E9" s="92">
        <v>5.3</v>
      </c>
    </row>
    <row r="10" spans="1:14" s="64" customFormat="1" ht="21" customHeight="1" x14ac:dyDescent="0.55000000000000004">
      <c r="A10" s="55" t="s">
        <v>28</v>
      </c>
      <c r="B10" s="91" t="s">
        <v>142</v>
      </c>
      <c r="C10" s="91">
        <v>6.38</v>
      </c>
      <c r="D10" s="91">
        <v>7.27</v>
      </c>
      <c r="E10" s="91">
        <v>6.61</v>
      </c>
    </row>
    <row r="11" spans="1:14" s="64" customFormat="1" ht="21" customHeight="1" x14ac:dyDescent="0.55000000000000004">
      <c r="A11" s="55" t="s">
        <v>160</v>
      </c>
      <c r="B11" s="92" t="s">
        <v>142</v>
      </c>
      <c r="C11" s="92" t="s">
        <v>142</v>
      </c>
      <c r="D11" s="92" t="s">
        <v>142</v>
      </c>
      <c r="E11" s="92">
        <v>5.94</v>
      </c>
    </row>
    <row r="12" spans="1:14" s="64" customFormat="1" ht="21" customHeight="1" x14ac:dyDescent="0.55000000000000004">
      <c r="A12" s="55" t="s">
        <v>161</v>
      </c>
      <c r="B12" s="91" t="s">
        <v>142</v>
      </c>
      <c r="C12" s="91">
        <v>5.45</v>
      </c>
      <c r="D12" s="91">
        <v>6.04</v>
      </c>
      <c r="E12" s="91">
        <v>5.99</v>
      </c>
    </row>
    <row r="13" spans="1:14" s="64" customFormat="1" ht="21" customHeight="1" x14ac:dyDescent="0.55000000000000004">
      <c r="A13" s="55" t="s">
        <v>162</v>
      </c>
      <c r="B13" s="92">
        <v>5.58</v>
      </c>
      <c r="C13" s="92">
        <v>5.86</v>
      </c>
      <c r="D13" s="92">
        <v>5.81</v>
      </c>
      <c r="E13" s="92">
        <v>5.56</v>
      </c>
    </row>
    <row r="14" spans="1:14" s="64" customFormat="1" ht="21" customHeight="1" x14ac:dyDescent="0.55000000000000004">
      <c r="A14" s="55" t="s">
        <v>155</v>
      </c>
      <c r="B14" s="91" t="s">
        <v>142</v>
      </c>
      <c r="C14" s="91">
        <v>6.53</v>
      </c>
      <c r="D14" s="91">
        <v>6.61</v>
      </c>
      <c r="E14" s="91">
        <v>6.52</v>
      </c>
    </row>
    <row r="15" spans="1:14" s="64" customFormat="1" ht="21" customHeight="1" x14ac:dyDescent="0.55000000000000004">
      <c r="A15" s="55" t="s">
        <v>156</v>
      </c>
      <c r="B15" s="92" t="s">
        <v>142</v>
      </c>
      <c r="C15" s="92" t="s">
        <v>142</v>
      </c>
      <c r="D15" s="92" t="s">
        <v>142</v>
      </c>
      <c r="E15" s="92">
        <v>6.86</v>
      </c>
    </row>
    <row r="16" spans="1:14" s="64" customFormat="1" ht="21" customHeight="1" x14ac:dyDescent="0.55000000000000004">
      <c r="A16" s="55" t="s">
        <v>163</v>
      </c>
      <c r="B16" s="91" t="s">
        <v>142</v>
      </c>
      <c r="C16" s="91">
        <v>8.4499999999999993</v>
      </c>
      <c r="D16" s="91">
        <v>8.6300000000000008</v>
      </c>
      <c r="E16" s="91">
        <v>8.35</v>
      </c>
    </row>
    <row r="17" spans="1:6" s="64" customFormat="1" ht="21" customHeight="1" x14ac:dyDescent="0.55000000000000004">
      <c r="A17" s="55" t="s">
        <v>164</v>
      </c>
      <c r="B17" s="92" t="s">
        <v>142</v>
      </c>
      <c r="C17" s="92" t="s">
        <v>142</v>
      </c>
      <c r="D17" s="92" t="s">
        <v>142</v>
      </c>
      <c r="E17" s="92">
        <v>5.27</v>
      </c>
    </row>
    <row r="18" spans="1:6" s="64" customFormat="1" ht="21" customHeight="1" x14ac:dyDescent="0.55000000000000004">
      <c r="A18" s="55" t="s">
        <v>165</v>
      </c>
      <c r="B18" s="93">
        <v>5.58</v>
      </c>
      <c r="C18" s="93">
        <v>6.53</v>
      </c>
      <c r="D18" s="93">
        <v>6.87</v>
      </c>
      <c r="E18" s="93">
        <v>6.24</v>
      </c>
    </row>
    <row r="19" spans="1:6" s="9" customFormat="1" ht="14" x14ac:dyDescent="0.55000000000000004">
      <c r="A19" s="153" t="s">
        <v>99</v>
      </c>
      <c r="B19" s="154"/>
    </row>
    <row r="20" spans="1:6" ht="16.5" x14ac:dyDescent="0.6">
      <c r="D20" s="107" t="s">
        <v>195</v>
      </c>
      <c r="E20" s="107"/>
      <c r="F20" s="18"/>
    </row>
    <row r="21" spans="1:6" ht="22.5" customHeight="1" x14ac:dyDescent="0.6">
      <c r="A21" s="95"/>
    </row>
    <row r="22" spans="1:6" ht="22.5" customHeight="1" x14ac:dyDescent="0.6">
      <c r="B22" s="95"/>
      <c r="D22" s="95"/>
      <c r="E22" s="95"/>
    </row>
  </sheetData>
  <mergeCells count="6">
    <mergeCell ref="D20:E20"/>
    <mergeCell ref="A4:E4"/>
    <mergeCell ref="A6:A7"/>
    <mergeCell ref="B6:E6"/>
    <mergeCell ref="A19:B19"/>
    <mergeCell ref="A5:D5"/>
  </mergeCells>
  <hyperlinks>
    <hyperlink ref="D20" location="الفهرس!A1" display="العودة الى الفهرس" xr:uid="{F3C55BEA-46C2-4866-93C9-9EC5B1F63182}"/>
  </hyperlinks>
  <pageMargins left="0.7" right="0.7" top="0.75" bottom="0.75" header="0.3" footer="0.3"/>
  <pageSetup paperSize="9"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showGridLines="0" rightToLeft="1" view="pageBreakPreview" zoomScaleNormal="100" zoomScaleSheetLayoutView="100" workbookViewId="0">
      <selection activeCell="B6" sqref="B6:E6"/>
    </sheetView>
  </sheetViews>
  <sheetFormatPr defaultColWidth="9" defaultRowHeight="24" customHeight="1" x14ac:dyDescent="0.6"/>
  <cols>
    <col min="1" max="1" width="24.6328125" style="6" customWidth="1"/>
    <col min="2" max="5" width="11.6328125" style="6" customWidth="1"/>
    <col min="6" max="8" width="9" style="6"/>
    <col min="9" max="9" width="34.1796875" style="6" customWidth="1"/>
    <col min="10" max="16384" width="9" style="6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4" t="s">
        <v>6</v>
      </c>
      <c r="B4" s="114"/>
      <c r="C4" s="114"/>
      <c r="D4" s="114"/>
      <c r="E4" s="114"/>
    </row>
    <row r="5" spans="1:5" ht="16.5" x14ac:dyDescent="0.6">
      <c r="A5" s="112" t="s">
        <v>253</v>
      </c>
      <c r="B5" s="113"/>
      <c r="C5" s="113"/>
      <c r="D5" s="113"/>
      <c r="E5" s="20"/>
    </row>
    <row r="6" spans="1:5" ht="21" customHeight="1" x14ac:dyDescent="0.6">
      <c r="A6" s="142" t="s">
        <v>146</v>
      </c>
      <c r="B6" s="178" t="s">
        <v>295</v>
      </c>
      <c r="C6" s="179"/>
      <c r="D6" s="179"/>
      <c r="E6" s="179"/>
    </row>
    <row r="7" spans="1:5" ht="21" customHeight="1" x14ac:dyDescent="0.6">
      <c r="A7" s="136"/>
      <c r="B7" s="55">
        <v>2013</v>
      </c>
      <c r="C7" s="55">
        <v>2014</v>
      </c>
      <c r="D7" s="55">
        <v>2015</v>
      </c>
      <c r="E7" s="55">
        <v>2016</v>
      </c>
    </row>
    <row r="8" spans="1:5" ht="21" customHeight="1" x14ac:dyDescent="0.6">
      <c r="A8" s="55" t="s">
        <v>159</v>
      </c>
      <c r="B8" s="91" t="s">
        <v>142</v>
      </c>
      <c r="C8" s="91" t="s">
        <v>142</v>
      </c>
      <c r="D8" s="91" t="s">
        <v>142</v>
      </c>
      <c r="E8" s="91">
        <v>6.33</v>
      </c>
    </row>
    <row r="9" spans="1:5" ht="21" customHeight="1" x14ac:dyDescent="0.6">
      <c r="A9" s="55" t="s">
        <v>147</v>
      </c>
      <c r="B9" s="92" t="s">
        <v>142</v>
      </c>
      <c r="C9" s="92" t="s">
        <v>142</v>
      </c>
      <c r="D9" s="92" t="s">
        <v>142</v>
      </c>
      <c r="E9" s="92">
        <v>5.43</v>
      </c>
    </row>
    <row r="10" spans="1:5" ht="21" customHeight="1" x14ac:dyDescent="0.6">
      <c r="A10" s="55" t="s">
        <v>28</v>
      </c>
      <c r="B10" s="91" t="s">
        <v>142</v>
      </c>
      <c r="C10" s="91">
        <v>6.73</v>
      </c>
      <c r="D10" s="91">
        <v>7.66</v>
      </c>
      <c r="E10" s="91">
        <v>6.98</v>
      </c>
    </row>
    <row r="11" spans="1:5" ht="21" customHeight="1" x14ac:dyDescent="0.6">
      <c r="A11" s="55" t="s">
        <v>160</v>
      </c>
      <c r="B11" s="92" t="s">
        <v>142</v>
      </c>
      <c r="C11" s="92" t="s">
        <v>142</v>
      </c>
      <c r="D11" s="92" t="s">
        <v>142</v>
      </c>
      <c r="E11" s="92">
        <v>6.14</v>
      </c>
    </row>
    <row r="12" spans="1:5" ht="21" customHeight="1" x14ac:dyDescent="0.6">
      <c r="A12" s="55" t="s">
        <v>161</v>
      </c>
      <c r="B12" s="91" t="s">
        <v>142</v>
      </c>
      <c r="C12" s="91">
        <v>5.73</v>
      </c>
      <c r="D12" s="91">
        <v>6.3</v>
      </c>
      <c r="E12" s="91">
        <v>6.25</v>
      </c>
    </row>
    <row r="13" spans="1:5" ht="21" customHeight="1" x14ac:dyDescent="0.6">
      <c r="A13" s="55" t="s">
        <v>162</v>
      </c>
      <c r="B13" s="92">
        <v>5.82</v>
      </c>
      <c r="C13" s="92">
        <v>6.14</v>
      </c>
      <c r="D13" s="92">
        <v>6.08</v>
      </c>
      <c r="E13" s="92">
        <v>5.83</v>
      </c>
    </row>
    <row r="14" spans="1:5" ht="21" customHeight="1" x14ac:dyDescent="0.6">
      <c r="A14" s="55" t="s">
        <v>155</v>
      </c>
      <c r="B14" s="91" t="s">
        <v>142</v>
      </c>
      <c r="C14" s="91">
        <v>7.04</v>
      </c>
      <c r="D14" s="91">
        <v>7.08</v>
      </c>
      <c r="E14" s="91">
        <v>6.98</v>
      </c>
    </row>
    <row r="15" spans="1:5" ht="21" customHeight="1" x14ac:dyDescent="0.6">
      <c r="A15" s="55" t="s">
        <v>156</v>
      </c>
      <c r="B15" s="92" t="s">
        <v>142</v>
      </c>
      <c r="C15" s="92" t="s">
        <v>142</v>
      </c>
      <c r="D15" s="92" t="s">
        <v>142</v>
      </c>
      <c r="E15" s="92">
        <v>7.2</v>
      </c>
    </row>
    <row r="16" spans="1:5" ht="21" customHeight="1" x14ac:dyDescent="0.6">
      <c r="A16" s="55" t="s">
        <v>163</v>
      </c>
      <c r="B16" s="91" t="s">
        <v>142</v>
      </c>
      <c r="C16" s="91">
        <v>8.66</v>
      </c>
      <c r="D16" s="91">
        <v>8.85</v>
      </c>
      <c r="E16" s="91">
        <v>8.56</v>
      </c>
    </row>
    <row r="17" spans="1:6" ht="21" customHeight="1" x14ac:dyDescent="0.6">
      <c r="A17" s="55" t="s">
        <v>164</v>
      </c>
      <c r="B17" s="92" t="s">
        <v>142</v>
      </c>
      <c r="C17" s="92" t="s">
        <v>142</v>
      </c>
      <c r="D17" s="92" t="s">
        <v>142</v>
      </c>
      <c r="E17" s="92">
        <v>5.38</v>
      </c>
    </row>
    <row r="18" spans="1:6" s="16" customFormat="1" ht="21" customHeight="1" x14ac:dyDescent="0.55000000000000004">
      <c r="A18" s="55" t="s">
        <v>166</v>
      </c>
      <c r="B18" s="93">
        <v>5.82</v>
      </c>
      <c r="C18" s="93">
        <v>6.8599999999999994</v>
      </c>
      <c r="D18" s="93">
        <v>7.19</v>
      </c>
      <c r="E18" s="93">
        <v>6.51</v>
      </c>
    </row>
    <row r="19" spans="1:6" ht="16.5" x14ac:dyDescent="0.6">
      <c r="A19" s="153" t="s">
        <v>99</v>
      </c>
      <c r="B19" s="154"/>
      <c r="C19" s="32"/>
    </row>
    <row r="20" spans="1:6" ht="16.5" x14ac:dyDescent="0.6">
      <c r="D20" s="107" t="s">
        <v>8</v>
      </c>
      <c r="E20" s="107"/>
      <c r="F20" s="18"/>
    </row>
    <row r="21" spans="1:6" ht="24" customHeight="1" x14ac:dyDescent="0.6">
      <c r="E21" s="18"/>
    </row>
    <row r="22" spans="1:6" ht="24" customHeight="1" x14ac:dyDescent="0.6">
      <c r="B22" s="25"/>
      <c r="C22" s="25"/>
      <c r="D22" s="25"/>
      <c r="E22" s="25"/>
    </row>
  </sheetData>
  <mergeCells count="6">
    <mergeCell ref="D20:E20"/>
    <mergeCell ref="A4:E4"/>
    <mergeCell ref="A19:B19"/>
    <mergeCell ref="A6:A7"/>
    <mergeCell ref="B6:E6"/>
    <mergeCell ref="A5:D5"/>
  </mergeCells>
  <hyperlinks>
    <hyperlink ref="D20" location="الفهرس!A1" display="العودة الى الفهرس" xr:uid="{CA09EEBE-312C-4ACC-9A15-09BC5F61B94A}"/>
  </hyperlinks>
  <pageMargins left="0.7" right="0.7" top="0.75" bottom="0.75" header="0.3" footer="0.3"/>
  <pageSetup paperSize="9" scale="9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3"/>
  <sheetViews>
    <sheetView showGridLines="0" rightToLeft="1" view="pageBreakPreview" zoomScaleNormal="100" zoomScaleSheetLayoutView="100" workbookViewId="0">
      <selection activeCell="B6" sqref="B6:E6"/>
    </sheetView>
  </sheetViews>
  <sheetFormatPr defaultColWidth="8.7265625" defaultRowHeight="16.5" x14ac:dyDescent="0.6"/>
  <cols>
    <col min="1" max="1" width="24.6328125" style="6" customWidth="1"/>
    <col min="2" max="5" width="11.6328125" style="6" customWidth="1"/>
    <col min="6" max="6" width="9" style="6" bestFit="1" customWidth="1"/>
    <col min="7" max="8" width="8.7265625" style="6"/>
    <col min="9" max="9" width="34.1796875" style="6" customWidth="1"/>
    <col min="10" max="16384" width="8.7265625" style="6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4" t="s">
        <v>167</v>
      </c>
      <c r="B4" s="114"/>
      <c r="C4" s="114"/>
      <c r="D4" s="114"/>
      <c r="E4" s="114"/>
    </row>
    <row r="5" spans="1:5" x14ac:dyDescent="0.6">
      <c r="A5" s="112" t="s">
        <v>254</v>
      </c>
      <c r="B5" s="113"/>
      <c r="C5" s="113"/>
      <c r="D5" s="113"/>
      <c r="E5" s="19"/>
    </row>
    <row r="6" spans="1:5" ht="21" customHeight="1" x14ac:dyDescent="0.6">
      <c r="A6" s="142" t="s">
        <v>146</v>
      </c>
      <c r="B6" s="178" t="s">
        <v>295</v>
      </c>
      <c r="C6" s="179"/>
      <c r="D6" s="179"/>
      <c r="E6" s="179"/>
    </row>
    <row r="7" spans="1:5" ht="21" customHeight="1" x14ac:dyDescent="0.6">
      <c r="A7" s="136"/>
      <c r="B7" s="55">
        <v>2013</v>
      </c>
      <c r="C7" s="55">
        <v>2014</v>
      </c>
      <c r="D7" s="55">
        <v>2015</v>
      </c>
      <c r="E7" s="55">
        <v>2016</v>
      </c>
    </row>
    <row r="8" spans="1:5" ht="21" customHeight="1" x14ac:dyDescent="0.6">
      <c r="A8" s="55" t="s">
        <v>159</v>
      </c>
      <c r="B8" s="91" t="s">
        <v>142</v>
      </c>
      <c r="C8" s="91" t="s">
        <v>142</v>
      </c>
      <c r="D8" s="91" t="s">
        <v>142</v>
      </c>
      <c r="E8" s="91">
        <v>6.57</v>
      </c>
    </row>
    <row r="9" spans="1:5" ht="21" customHeight="1" x14ac:dyDescent="0.6">
      <c r="A9" s="55" t="s">
        <v>147</v>
      </c>
      <c r="B9" s="92" t="s">
        <v>142</v>
      </c>
      <c r="C9" s="92" t="s">
        <v>142</v>
      </c>
      <c r="D9" s="92" t="s">
        <v>142</v>
      </c>
      <c r="E9" s="92">
        <v>5.55</v>
      </c>
    </row>
    <row r="10" spans="1:5" ht="21" customHeight="1" x14ac:dyDescent="0.6">
      <c r="A10" s="55" t="s">
        <v>28</v>
      </c>
      <c r="B10" s="91" t="s">
        <v>142</v>
      </c>
      <c r="C10" s="91">
        <v>6.92</v>
      </c>
      <c r="D10" s="91">
        <v>7.94</v>
      </c>
      <c r="E10" s="91">
        <v>7.23</v>
      </c>
    </row>
    <row r="11" spans="1:5" ht="21" customHeight="1" x14ac:dyDescent="0.6">
      <c r="A11" s="55" t="s">
        <v>160</v>
      </c>
      <c r="B11" s="92" t="s">
        <v>142</v>
      </c>
      <c r="C11" s="92" t="s">
        <v>142</v>
      </c>
      <c r="D11" s="92" t="s">
        <v>142</v>
      </c>
      <c r="E11" s="92">
        <v>6.26</v>
      </c>
    </row>
    <row r="12" spans="1:5" ht="21" customHeight="1" x14ac:dyDescent="0.6">
      <c r="A12" s="55" t="s">
        <v>168</v>
      </c>
      <c r="B12" s="91" t="s">
        <v>142</v>
      </c>
      <c r="C12" s="91">
        <v>5.94</v>
      </c>
      <c r="D12" s="91">
        <v>6.53</v>
      </c>
      <c r="E12" s="91">
        <v>6.47</v>
      </c>
    </row>
    <row r="13" spans="1:5" ht="21" customHeight="1" x14ac:dyDescent="0.6">
      <c r="A13" s="55" t="s">
        <v>162</v>
      </c>
      <c r="B13" s="92">
        <v>6.06</v>
      </c>
      <c r="C13" s="92">
        <v>6.38</v>
      </c>
      <c r="D13" s="92">
        <v>6.32</v>
      </c>
      <c r="E13" s="92">
        <v>6.05</v>
      </c>
    </row>
    <row r="14" spans="1:5" ht="21" customHeight="1" x14ac:dyDescent="0.6">
      <c r="A14" s="55" t="s">
        <v>155</v>
      </c>
      <c r="B14" s="91" t="s">
        <v>142</v>
      </c>
      <c r="C14" s="91">
        <v>7.33</v>
      </c>
      <c r="D14" s="91">
        <v>7.37</v>
      </c>
      <c r="E14" s="91">
        <v>7.27</v>
      </c>
    </row>
    <row r="15" spans="1:5" ht="21" customHeight="1" x14ac:dyDescent="0.6">
      <c r="A15" s="55" t="s">
        <v>156</v>
      </c>
      <c r="B15" s="92" t="s">
        <v>142</v>
      </c>
      <c r="C15" s="92" t="s">
        <v>142</v>
      </c>
      <c r="D15" s="92" t="s">
        <v>142</v>
      </c>
      <c r="E15" s="92">
        <v>7.42</v>
      </c>
    </row>
    <row r="16" spans="1:5" ht="21" customHeight="1" x14ac:dyDescent="0.6">
      <c r="A16" s="55" t="s">
        <v>163</v>
      </c>
      <c r="B16" s="91" t="s">
        <v>142</v>
      </c>
      <c r="C16" s="91">
        <v>8.57</v>
      </c>
      <c r="D16" s="91">
        <v>8.75</v>
      </c>
      <c r="E16" s="91">
        <v>8.4700000000000006</v>
      </c>
    </row>
    <row r="17" spans="1:6" ht="21" customHeight="1" x14ac:dyDescent="0.6">
      <c r="A17" s="55" t="s">
        <v>164</v>
      </c>
      <c r="B17" s="92" t="s">
        <v>142</v>
      </c>
      <c r="C17" s="92" t="s">
        <v>142</v>
      </c>
      <c r="D17" s="92" t="s">
        <v>142</v>
      </c>
      <c r="E17" s="92">
        <v>5.47</v>
      </c>
    </row>
    <row r="18" spans="1:6" ht="21" customHeight="1" x14ac:dyDescent="0.6">
      <c r="A18" s="55" t="s">
        <v>165</v>
      </c>
      <c r="B18" s="93">
        <v>6.06</v>
      </c>
      <c r="C18" s="93">
        <v>7.03</v>
      </c>
      <c r="D18" s="93">
        <v>7.38</v>
      </c>
      <c r="E18" s="93">
        <v>6.6760000000000002</v>
      </c>
      <c r="F18" s="25"/>
    </row>
    <row r="19" spans="1:6" s="9" customFormat="1" ht="15.5" x14ac:dyDescent="0.55000000000000004">
      <c r="A19" s="153" t="s">
        <v>99</v>
      </c>
      <c r="B19" s="154"/>
      <c r="C19" s="32"/>
      <c r="F19" s="18"/>
    </row>
    <row r="20" spans="1:6" x14ac:dyDescent="0.6">
      <c r="D20" s="180" t="s">
        <v>8</v>
      </c>
      <c r="E20" s="180"/>
    </row>
    <row r="23" spans="1:6" x14ac:dyDescent="0.6">
      <c r="B23" s="25"/>
      <c r="C23" s="25"/>
      <c r="D23" s="25"/>
      <c r="E23" s="25"/>
    </row>
  </sheetData>
  <mergeCells count="6">
    <mergeCell ref="D20:E20"/>
    <mergeCell ref="A6:A7"/>
    <mergeCell ref="B6:E6"/>
    <mergeCell ref="A4:E4"/>
    <mergeCell ref="A19:B19"/>
    <mergeCell ref="A5:D5"/>
  </mergeCells>
  <hyperlinks>
    <hyperlink ref="D20" location="الفهرس!A1" display="العودة الى الفهرس" xr:uid="{353BF107-AC31-43C4-8072-895965EDB1E8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0"/>
  <sheetViews>
    <sheetView showGridLines="0" rightToLeft="1" view="pageBreakPreview" zoomScaleNormal="100" zoomScaleSheetLayoutView="100" workbookViewId="0">
      <selection activeCell="C8" sqref="C8"/>
    </sheetView>
  </sheetViews>
  <sheetFormatPr defaultColWidth="8.7265625" defaultRowHeight="18.75" customHeight="1" x14ac:dyDescent="0.6"/>
  <cols>
    <col min="1" max="1" width="24.6328125" style="6" customWidth="1"/>
    <col min="2" max="5" width="11.6328125" style="6" customWidth="1"/>
    <col min="6" max="6" width="8.1796875" style="6" bestFit="1" customWidth="1"/>
    <col min="7" max="7" width="8.7265625" style="6"/>
    <col min="8" max="8" width="12.1796875" style="6" customWidth="1"/>
    <col min="9" max="9" width="8.1796875" style="6" customWidth="1"/>
    <col min="10" max="16384" width="8.7265625" style="6"/>
  </cols>
  <sheetData>
    <row r="1" spans="1:5" ht="21.75" customHeight="1" x14ac:dyDescent="0.6"/>
    <row r="2" spans="1:5" ht="21.75" customHeight="1" x14ac:dyDescent="0.6"/>
    <row r="3" spans="1:5" ht="21.75" customHeight="1" x14ac:dyDescent="0.6"/>
    <row r="4" spans="1:5" ht="55" customHeight="1" x14ac:dyDescent="0.6">
      <c r="A4" s="114" t="s">
        <v>7</v>
      </c>
      <c r="B4" s="114"/>
      <c r="C4" s="114"/>
      <c r="D4" s="114"/>
      <c r="E4" s="114"/>
    </row>
    <row r="5" spans="1:5" ht="16.5" x14ac:dyDescent="0.6">
      <c r="A5" s="112" t="s">
        <v>255</v>
      </c>
      <c r="B5" s="113"/>
      <c r="C5" s="113"/>
      <c r="D5" s="113"/>
      <c r="E5" s="19"/>
    </row>
    <row r="6" spans="1:5" ht="21" customHeight="1" x14ac:dyDescent="0.6">
      <c r="A6" s="142" t="s">
        <v>146</v>
      </c>
      <c r="B6" s="178" t="s">
        <v>294</v>
      </c>
      <c r="C6" s="179"/>
      <c r="D6" s="179"/>
      <c r="E6" s="179"/>
    </row>
    <row r="7" spans="1:5" ht="21" customHeight="1" x14ac:dyDescent="0.6">
      <c r="A7" s="136"/>
      <c r="B7" s="55">
        <v>2013</v>
      </c>
      <c r="C7" s="55">
        <v>2014</v>
      </c>
      <c r="D7" s="55">
        <v>2015</v>
      </c>
      <c r="E7" s="55">
        <v>2016</v>
      </c>
    </row>
    <row r="8" spans="1:5" ht="21" customHeight="1" x14ac:dyDescent="0.6">
      <c r="A8" s="55" t="s">
        <v>159</v>
      </c>
      <c r="B8" s="91" t="s">
        <v>142</v>
      </c>
      <c r="C8" s="91" t="s">
        <v>142</v>
      </c>
      <c r="D8" s="91" t="s">
        <v>142</v>
      </c>
      <c r="E8" s="91">
        <v>6.57</v>
      </c>
    </row>
    <row r="9" spans="1:5" ht="21" customHeight="1" x14ac:dyDescent="0.6">
      <c r="A9" s="55" t="s">
        <v>147</v>
      </c>
      <c r="B9" s="92" t="s">
        <v>142</v>
      </c>
      <c r="C9" s="92" t="s">
        <v>142</v>
      </c>
      <c r="D9" s="92" t="s">
        <v>142</v>
      </c>
      <c r="E9" s="92">
        <v>5.56</v>
      </c>
    </row>
    <row r="10" spans="1:5" ht="21" customHeight="1" x14ac:dyDescent="0.6">
      <c r="A10" s="55" t="s">
        <v>28</v>
      </c>
      <c r="B10" s="91" t="s">
        <v>142</v>
      </c>
      <c r="C10" s="91">
        <v>6.95</v>
      </c>
      <c r="D10" s="91">
        <v>7.96</v>
      </c>
      <c r="E10" s="91">
        <v>7.25</v>
      </c>
    </row>
    <row r="11" spans="1:5" ht="21" customHeight="1" x14ac:dyDescent="0.6">
      <c r="A11" s="55" t="s">
        <v>160</v>
      </c>
      <c r="B11" s="92" t="s">
        <v>142</v>
      </c>
      <c r="C11" s="92" t="s">
        <v>142</v>
      </c>
      <c r="D11" s="92" t="s">
        <v>142</v>
      </c>
      <c r="E11" s="92">
        <v>6.3</v>
      </c>
    </row>
    <row r="12" spans="1:5" ht="21" customHeight="1" x14ac:dyDescent="0.6">
      <c r="A12" s="55" t="s">
        <v>161</v>
      </c>
      <c r="B12" s="91" t="s">
        <v>142</v>
      </c>
      <c r="C12" s="91">
        <v>5.97</v>
      </c>
      <c r="D12" s="91">
        <v>6.56</v>
      </c>
      <c r="E12" s="91">
        <v>6.5</v>
      </c>
    </row>
    <row r="13" spans="1:5" ht="21" customHeight="1" x14ac:dyDescent="0.6">
      <c r="A13" s="55" t="s">
        <v>162</v>
      </c>
      <c r="B13" s="92">
        <v>6.09</v>
      </c>
      <c r="C13" s="92">
        <v>6.43</v>
      </c>
      <c r="D13" s="92">
        <v>6.36</v>
      </c>
      <c r="E13" s="92">
        <v>6.09</v>
      </c>
    </row>
    <row r="14" spans="1:5" ht="21" customHeight="1" x14ac:dyDescent="0.6">
      <c r="A14" s="55" t="s">
        <v>155</v>
      </c>
      <c r="B14" s="91" t="s">
        <v>142</v>
      </c>
      <c r="C14" s="91">
        <v>7.35</v>
      </c>
      <c r="D14" s="91">
        <v>7.4</v>
      </c>
      <c r="E14" s="91">
        <v>7.31</v>
      </c>
    </row>
    <row r="15" spans="1:5" ht="21" customHeight="1" x14ac:dyDescent="0.6">
      <c r="A15" s="55" t="s">
        <v>156</v>
      </c>
      <c r="B15" s="92" t="s">
        <v>142</v>
      </c>
      <c r="C15" s="92" t="s">
        <v>142</v>
      </c>
      <c r="D15" s="92" t="s">
        <v>142</v>
      </c>
      <c r="E15" s="92">
        <v>7.49</v>
      </c>
    </row>
    <row r="16" spans="1:5" ht="21" customHeight="1" x14ac:dyDescent="0.6">
      <c r="A16" s="55" t="s">
        <v>163</v>
      </c>
      <c r="B16" s="91" t="s">
        <v>142</v>
      </c>
      <c r="C16" s="91">
        <v>8.8000000000000007</v>
      </c>
      <c r="D16" s="91">
        <v>8.99</v>
      </c>
      <c r="E16" s="91">
        <v>8.6999999999999993</v>
      </c>
    </row>
    <row r="17" spans="1:6" ht="21" customHeight="1" x14ac:dyDescent="0.6">
      <c r="A17" s="55" t="s">
        <v>164</v>
      </c>
      <c r="B17" s="92" t="s">
        <v>142</v>
      </c>
      <c r="C17" s="92" t="s">
        <v>142</v>
      </c>
      <c r="D17" s="92" t="s">
        <v>142</v>
      </c>
      <c r="E17" s="92">
        <v>5.5</v>
      </c>
    </row>
    <row r="18" spans="1:6" ht="21" customHeight="1" x14ac:dyDescent="0.6">
      <c r="A18" s="55" t="s">
        <v>165</v>
      </c>
      <c r="B18" s="93">
        <v>6.09</v>
      </c>
      <c r="C18" s="93">
        <v>7.1</v>
      </c>
      <c r="D18" s="93">
        <v>7.45</v>
      </c>
      <c r="E18" s="93">
        <v>6.73</v>
      </c>
    </row>
    <row r="19" spans="1:6" s="9" customFormat="1" ht="14" x14ac:dyDescent="0.55000000000000004">
      <c r="A19" s="153" t="s">
        <v>99</v>
      </c>
      <c r="B19" s="154"/>
      <c r="C19" s="20"/>
      <c r="D19" s="20"/>
      <c r="E19" s="20"/>
      <c r="F19" s="21"/>
    </row>
    <row r="20" spans="1:6" ht="16.5" x14ac:dyDescent="0.6">
      <c r="D20" s="107" t="s">
        <v>8</v>
      </c>
      <c r="E20" s="107"/>
      <c r="F20" s="18"/>
    </row>
  </sheetData>
  <mergeCells count="6">
    <mergeCell ref="A6:A7"/>
    <mergeCell ref="B6:E6"/>
    <mergeCell ref="A4:E4"/>
    <mergeCell ref="A19:B19"/>
    <mergeCell ref="D20:E20"/>
    <mergeCell ref="A5:D5"/>
  </mergeCells>
  <hyperlinks>
    <hyperlink ref="D20" location="الفهرس!A1" display="العودة الى الفهرس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I19"/>
  <sheetViews>
    <sheetView showGridLines="0" rightToLeft="1" view="pageBreakPreview" zoomScaleNormal="100" zoomScaleSheetLayoutView="100" workbookViewId="0">
      <selection activeCell="G13" sqref="G13:H13"/>
    </sheetView>
  </sheetViews>
  <sheetFormatPr defaultColWidth="9" defaultRowHeight="14.5" x14ac:dyDescent="0.35"/>
  <cols>
    <col min="1" max="1" width="41.26953125" customWidth="1"/>
    <col min="2" max="5" width="20.7265625" customWidth="1"/>
    <col min="6" max="6" width="21.7265625" customWidth="1"/>
    <col min="7" max="7" width="22.54296875" customWidth="1"/>
    <col min="8" max="8" width="20.7265625" customWidth="1"/>
    <col min="9" max="9" width="10.7265625" bestFit="1" customWidth="1"/>
  </cols>
  <sheetData>
    <row r="5" spans="1:9" ht="55" customHeight="1" x14ac:dyDescent="0.35">
      <c r="A5" s="104" t="s">
        <v>212</v>
      </c>
      <c r="B5" s="104"/>
      <c r="C5" s="104"/>
      <c r="D5" s="104"/>
      <c r="E5" s="104"/>
      <c r="F5" s="104"/>
      <c r="G5" s="104"/>
      <c r="H5" s="104"/>
    </row>
    <row r="6" spans="1:9" ht="15.5" x14ac:dyDescent="0.35">
      <c r="A6" s="112" t="s">
        <v>240</v>
      </c>
      <c r="B6" s="113"/>
      <c r="C6" s="113"/>
      <c r="D6" s="113"/>
      <c r="E6" s="45"/>
      <c r="F6" s="45"/>
      <c r="G6" s="45"/>
      <c r="H6" s="45"/>
    </row>
    <row r="7" spans="1:9" ht="31" customHeight="1" x14ac:dyDescent="0.35">
      <c r="A7" s="105" t="s">
        <v>169</v>
      </c>
      <c r="B7" s="105" t="s">
        <v>170</v>
      </c>
      <c r="C7" s="105" t="s">
        <v>208</v>
      </c>
      <c r="D7" s="65" t="s">
        <v>218</v>
      </c>
      <c r="E7" s="65" t="s">
        <v>171</v>
      </c>
      <c r="F7" s="65" t="s">
        <v>219</v>
      </c>
      <c r="G7" s="65" t="s">
        <v>271</v>
      </c>
      <c r="H7" s="65" t="s">
        <v>272</v>
      </c>
    </row>
    <row r="8" spans="1:9" ht="21" customHeight="1" x14ac:dyDescent="0.35">
      <c r="A8" s="106"/>
      <c r="B8" s="106"/>
      <c r="C8" s="106"/>
      <c r="D8" s="53" t="s">
        <v>221</v>
      </c>
      <c r="E8" s="65" t="s">
        <v>174</v>
      </c>
      <c r="F8" s="65" t="s">
        <v>266</v>
      </c>
      <c r="G8" s="65" t="s">
        <v>289</v>
      </c>
      <c r="H8" s="65" t="s">
        <v>270</v>
      </c>
    </row>
    <row r="9" spans="1:9" ht="21" customHeight="1" x14ac:dyDescent="0.35">
      <c r="A9" s="65" t="s">
        <v>172</v>
      </c>
      <c r="B9" s="66" t="s">
        <v>173</v>
      </c>
      <c r="C9" s="66" t="s">
        <v>203</v>
      </c>
      <c r="D9" s="67">
        <v>1.1319999999999999</v>
      </c>
      <c r="E9" s="66">
        <v>300</v>
      </c>
      <c r="F9" s="66">
        <v>932152</v>
      </c>
      <c r="G9" s="66">
        <v>529462.10880000005</v>
      </c>
      <c r="H9" s="66">
        <v>55156.899408284036</v>
      </c>
      <c r="I9" s="22"/>
    </row>
    <row r="10" spans="1:9" ht="21" customHeight="1" x14ac:dyDescent="0.35">
      <c r="A10" s="65" t="s">
        <v>175</v>
      </c>
      <c r="B10" s="68" t="s">
        <v>176</v>
      </c>
      <c r="C10" s="68" t="s">
        <v>187</v>
      </c>
      <c r="D10" s="69">
        <v>1.8</v>
      </c>
      <c r="E10" s="68">
        <v>400</v>
      </c>
      <c r="F10" s="68">
        <v>1588363</v>
      </c>
      <c r="G10" s="68">
        <v>902190.29759999993</v>
      </c>
      <c r="H10" s="68">
        <v>93985.988165680479</v>
      </c>
    </row>
    <row r="11" spans="1:9" ht="21" customHeight="1" x14ac:dyDescent="0.35">
      <c r="A11" s="108" t="s">
        <v>190</v>
      </c>
      <c r="B11" s="109"/>
      <c r="C11" s="110"/>
      <c r="D11" s="70">
        <v>2.9319999999999999</v>
      </c>
      <c r="E11" s="53">
        <v>700</v>
      </c>
      <c r="F11" s="71">
        <v>2520515</v>
      </c>
      <c r="G11" s="71">
        <v>1431652.4064</v>
      </c>
      <c r="H11" s="71">
        <v>149142.88757396452</v>
      </c>
    </row>
    <row r="12" spans="1:9" x14ac:dyDescent="0.35">
      <c r="A12" s="24" t="s">
        <v>202</v>
      </c>
      <c r="F12" s="22"/>
    </row>
    <row r="13" spans="1:9" ht="20.5" customHeight="1" x14ac:dyDescent="0.35">
      <c r="A13" s="111" t="s">
        <v>269</v>
      </c>
      <c r="B13" s="111"/>
      <c r="C13" s="111"/>
      <c r="D13" s="111"/>
      <c r="E13" s="111"/>
      <c r="G13" s="107" t="s">
        <v>184</v>
      </c>
      <c r="H13" s="107"/>
    </row>
    <row r="14" spans="1:9" x14ac:dyDescent="0.35">
      <c r="F14" s="22"/>
    </row>
    <row r="15" spans="1:9" x14ac:dyDescent="0.35">
      <c r="D15" s="22"/>
      <c r="E15" s="22"/>
      <c r="F15" s="22"/>
      <c r="G15" s="22"/>
      <c r="H15" s="22"/>
    </row>
    <row r="16" spans="1:9" x14ac:dyDescent="0.35">
      <c r="D16" s="49"/>
      <c r="F16" s="50"/>
      <c r="G16" s="22"/>
      <c r="H16" s="22"/>
    </row>
    <row r="17" spans="6:7" x14ac:dyDescent="0.35">
      <c r="F17" s="34"/>
    </row>
    <row r="18" spans="6:7" x14ac:dyDescent="0.35">
      <c r="G18" s="22"/>
    </row>
    <row r="19" spans="6:7" x14ac:dyDescent="0.35">
      <c r="G19" s="51"/>
    </row>
  </sheetData>
  <mergeCells count="8">
    <mergeCell ref="A5:H5"/>
    <mergeCell ref="A7:A8"/>
    <mergeCell ref="B7:B8"/>
    <mergeCell ref="C7:C8"/>
    <mergeCell ref="G13:H13"/>
    <mergeCell ref="A11:C11"/>
    <mergeCell ref="A13:E13"/>
    <mergeCell ref="A6:D6"/>
  </mergeCells>
  <hyperlinks>
    <hyperlink ref="G13" location="الفهرس!A1" display="العودة إلى الفهرس " xr:uid="{6CAE57CA-1DAA-4F26-ADED-C170419477E8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40C6-1737-4726-88CB-30CF8047AC60}">
  <dimension ref="A5:K40"/>
  <sheetViews>
    <sheetView showGridLines="0" rightToLeft="1" view="pageBreakPreview" topLeftCell="A21" zoomScale="90" zoomScaleNormal="100" zoomScaleSheetLayoutView="90" workbookViewId="0">
      <selection activeCell="D39" sqref="D39"/>
    </sheetView>
  </sheetViews>
  <sheetFormatPr defaultColWidth="9" defaultRowHeight="14.5" x14ac:dyDescent="0.35"/>
  <cols>
    <col min="1" max="1" width="41.26953125" customWidth="1"/>
    <col min="2" max="2" width="18.26953125" customWidth="1"/>
    <col min="3" max="3" width="20.453125" customWidth="1"/>
    <col min="4" max="4" width="16.453125" customWidth="1"/>
    <col min="5" max="5" width="10.81640625" bestFit="1" customWidth="1"/>
    <col min="6" max="7" width="10.7265625" bestFit="1" customWidth="1"/>
    <col min="8" max="8" width="10.81640625" bestFit="1" customWidth="1"/>
    <col min="11" max="11" width="11.81640625" bestFit="1" customWidth="1"/>
  </cols>
  <sheetData>
    <row r="5" spans="1:7" ht="55" customHeight="1" x14ac:dyDescent="0.35">
      <c r="A5" s="114" t="s">
        <v>273</v>
      </c>
      <c r="B5" s="114"/>
      <c r="C5" s="114"/>
      <c r="D5" s="114"/>
    </row>
    <row r="6" spans="1:7" ht="19" x14ac:dyDescent="0.35">
      <c r="A6" s="35"/>
      <c r="B6" s="35"/>
      <c r="C6" s="35"/>
      <c r="D6" s="35"/>
    </row>
    <row r="7" spans="1:7" ht="55" customHeight="1" x14ac:dyDescent="0.35">
      <c r="A7" s="114" t="s">
        <v>209</v>
      </c>
      <c r="B7" s="114"/>
      <c r="C7" s="114"/>
      <c r="D7" s="114"/>
    </row>
    <row r="8" spans="1:7" ht="18.649999999999999" customHeight="1" x14ac:dyDescent="0.35">
      <c r="A8" s="112" t="s">
        <v>241</v>
      </c>
      <c r="B8" s="113"/>
      <c r="C8" s="113"/>
      <c r="D8" s="113"/>
    </row>
    <row r="9" spans="1:7" ht="21" customHeight="1" x14ac:dyDescent="0.35">
      <c r="A9" s="105" t="s">
        <v>169</v>
      </c>
      <c r="B9" s="105" t="s">
        <v>177</v>
      </c>
      <c r="C9" s="65" t="s">
        <v>171</v>
      </c>
      <c r="D9" s="65" t="s">
        <v>218</v>
      </c>
    </row>
    <row r="10" spans="1:7" ht="21" customHeight="1" x14ac:dyDescent="0.35">
      <c r="A10" s="106"/>
      <c r="B10" s="106"/>
      <c r="C10" s="65" t="s">
        <v>174</v>
      </c>
      <c r="D10" s="65" t="s">
        <v>221</v>
      </c>
    </row>
    <row r="11" spans="1:7" ht="21" customHeight="1" x14ac:dyDescent="0.35">
      <c r="A11" s="65" t="s">
        <v>178</v>
      </c>
      <c r="B11" s="105" t="s">
        <v>173</v>
      </c>
      <c r="C11" s="57">
        <v>600</v>
      </c>
      <c r="D11" s="91">
        <v>1.1439999999999999</v>
      </c>
      <c r="F11" s="22"/>
    </row>
    <row r="12" spans="1:7" ht="21" customHeight="1" x14ac:dyDescent="0.35">
      <c r="A12" s="65" t="s">
        <v>179</v>
      </c>
      <c r="B12" s="121"/>
      <c r="C12" s="59">
        <v>300</v>
      </c>
      <c r="D12" s="92">
        <v>0.76500000000000001</v>
      </c>
    </row>
    <row r="13" spans="1:7" ht="21" customHeight="1" x14ac:dyDescent="0.35">
      <c r="A13" s="65" t="s">
        <v>180</v>
      </c>
      <c r="B13" s="106"/>
      <c r="C13" s="57">
        <v>300</v>
      </c>
      <c r="D13" s="91">
        <v>0.89300000000000002</v>
      </c>
    </row>
    <row r="14" spans="1:7" ht="21" customHeight="1" x14ac:dyDescent="0.35">
      <c r="A14" s="115" t="s">
        <v>297</v>
      </c>
      <c r="B14" s="122"/>
      <c r="C14" s="96">
        <v>1200</v>
      </c>
      <c r="D14" s="99">
        <v>2.8019999999999996</v>
      </c>
      <c r="F14" s="22"/>
      <c r="G14" s="22"/>
    </row>
    <row r="15" spans="1:7" x14ac:dyDescent="0.35">
      <c r="A15" s="24" t="s">
        <v>202</v>
      </c>
    </row>
    <row r="16" spans="1:7" x14ac:dyDescent="0.35">
      <c r="A16" s="24"/>
    </row>
    <row r="17" spans="1:6" ht="55" customHeight="1" x14ac:dyDescent="0.35">
      <c r="A17" s="114" t="s">
        <v>210</v>
      </c>
      <c r="B17" s="114"/>
      <c r="C17" s="114"/>
      <c r="D17" s="114"/>
    </row>
    <row r="18" spans="1:6" ht="18" customHeight="1" x14ac:dyDescent="0.35">
      <c r="A18" s="112" t="s">
        <v>242</v>
      </c>
      <c r="B18" s="113"/>
      <c r="C18" s="113"/>
      <c r="D18" s="113"/>
    </row>
    <row r="19" spans="1:6" ht="21" customHeight="1" x14ac:dyDescent="0.35">
      <c r="A19" s="105" t="s">
        <v>169</v>
      </c>
      <c r="B19" s="105" t="s">
        <v>177</v>
      </c>
      <c r="C19" s="65" t="s">
        <v>171</v>
      </c>
      <c r="D19" s="65" t="s">
        <v>218</v>
      </c>
    </row>
    <row r="20" spans="1:6" ht="21" customHeight="1" x14ac:dyDescent="0.35">
      <c r="A20" s="106"/>
      <c r="B20" s="106"/>
      <c r="C20" s="65" t="s">
        <v>174</v>
      </c>
      <c r="D20" s="65" t="s">
        <v>221</v>
      </c>
    </row>
    <row r="21" spans="1:6" ht="21" customHeight="1" x14ac:dyDescent="0.35">
      <c r="A21" s="65" t="s">
        <v>181</v>
      </c>
      <c r="B21" s="105" t="s">
        <v>173</v>
      </c>
      <c r="C21" s="57">
        <v>112</v>
      </c>
      <c r="D21" s="91">
        <v>0.432</v>
      </c>
      <c r="F21" s="22"/>
    </row>
    <row r="22" spans="1:6" ht="21" customHeight="1" x14ac:dyDescent="0.35">
      <c r="A22" s="65" t="s">
        <v>14</v>
      </c>
      <c r="B22" s="121"/>
      <c r="C22" s="59">
        <v>91</v>
      </c>
      <c r="D22" s="92">
        <v>0.40100000000000002</v>
      </c>
    </row>
    <row r="23" spans="1:6" ht="21" customHeight="1" x14ac:dyDescent="0.35">
      <c r="A23" s="65" t="s">
        <v>182</v>
      </c>
      <c r="B23" s="121"/>
      <c r="C23" s="57">
        <v>300</v>
      </c>
      <c r="D23" s="91">
        <v>0.74299999999999999</v>
      </c>
    </row>
    <row r="24" spans="1:6" ht="21" customHeight="1" x14ac:dyDescent="0.35">
      <c r="A24" s="65" t="s">
        <v>183</v>
      </c>
      <c r="B24" s="106"/>
      <c r="C24" s="59">
        <v>700</v>
      </c>
      <c r="D24" s="92">
        <v>1.7</v>
      </c>
      <c r="E24" s="22"/>
      <c r="F24" s="22"/>
    </row>
    <row r="25" spans="1:6" ht="21" customHeight="1" x14ac:dyDescent="0.35">
      <c r="A25" s="123" t="s">
        <v>297</v>
      </c>
      <c r="B25" s="124"/>
      <c r="C25" s="100">
        <v>1203</v>
      </c>
      <c r="D25" s="99">
        <v>3.2759999999999998</v>
      </c>
    </row>
    <row r="26" spans="1:6" x14ac:dyDescent="0.35">
      <c r="A26" s="24" t="s">
        <v>202</v>
      </c>
    </row>
    <row r="27" spans="1:6" x14ac:dyDescent="0.35">
      <c r="A27" s="24"/>
    </row>
    <row r="28" spans="1:6" ht="55" customHeight="1" x14ac:dyDescent="0.35">
      <c r="A28" s="114" t="s">
        <v>211</v>
      </c>
      <c r="B28" s="114"/>
      <c r="C28" s="114"/>
      <c r="D28" s="114"/>
    </row>
    <row r="29" spans="1:6" x14ac:dyDescent="0.35">
      <c r="A29" s="112" t="s">
        <v>243</v>
      </c>
      <c r="B29" s="113"/>
      <c r="C29" s="113"/>
      <c r="D29" s="113"/>
    </row>
    <row r="30" spans="1:6" ht="21" customHeight="1" x14ac:dyDescent="0.35">
      <c r="A30" s="105" t="s">
        <v>169</v>
      </c>
      <c r="B30" s="105" t="s">
        <v>177</v>
      </c>
      <c r="C30" s="108" t="s">
        <v>171</v>
      </c>
      <c r="D30" s="110"/>
    </row>
    <row r="31" spans="1:6" ht="21" customHeight="1" x14ac:dyDescent="0.35">
      <c r="A31" s="106"/>
      <c r="B31" s="106"/>
      <c r="C31" s="115" t="s">
        <v>174</v>
      </c>
      <c r="D31" s="116"/>
    </row>
    <row r="32" spans="1:6" ht="21" customHeight="1" x14ac:dyDescent="0.35">
      <c r="A32" s="65" t="s">
        <v>18</v>
      </c>
      <c r="B32" s="105" t="s">
        <v>173</v>
      </c>
      <c r="C32" s="119">
        <v>1100</v>
      </c>
      <c r="D32" s="120"/>
      <c r="F32" s="22"/>
    </row>
    <row r="33" spans="1:11" ht="21" customHeight="1" x14ac:dyDescent="0.35">
      <c r="A33" s="65" t="s">
        <v>199</v>
      </c>
      <c r="B33" s="106"/>
      <c r="C33" s="125">
        <v>400</v>
      </c>
      <c r="D33" s="126"/>
      <c r="F33" s="22"/>
      <c r="H33" s="22"/>
      <c r="K33" s="22"/>
    </row>
    <row r="34" spans="1:11" ht="21" customHeight="1" x14ac:dyDescent="0.35">
      <c r="A34" s="65" t="s">
        <v>95</v>
      </c>
      <c r="B34" s="105" t="s">
        <v>196</v>
      </c>
      <c r="C34" s="119">
        <v>700</v>
      </c>
      <c r="D34" s="120"/>
      <c r="K34" s="22"/>
    </row>
    <row r="35" spans="1:11" ht="21" customHeight="1" x14ac:dyDescent="0.35">
      <c r="A35" s="65" t="s">
        <v>200</v>
      </c>
      <c r="B35" s="121"/>
      <c r="C35" s="127">
        <v>600</v>
      </c>
      <c r="D35" s="128"/>
      <c r="K35" s="22"/>
    </row>
    <row r="36" spans="1:11" ht="21" customHeight="1" x14ac:dyDescent="0.35">
      <c r="A36" s="65" t="s">
        <v>201</v>
      </c>
      <c r="B36" s="106"/>
      <c r="C36" s="119">
        <v>500</v>
      </c>
      <c r="D36" s="120"/>
      <c r="K36" s="22"/>
    </row>
    <row r="37" spans="1:11" ht="21" customHeight="1" x14ac:dyDescent="0.35">
      <c r="A37" s="123" t="s">
        <v>297</v>
      </c>
      <c r="B37" s="124"/>
      <c r="C37" s="117">
        <v>3300</v>
      </c>
      <c r="D37" s="118"/>
      <c r="E37" s="22"/>
      <c r="F37" s="22"/>
      <c r="H37" s="22"/>
    </row>
    <row r="38" spans="1:11" x14ac:dyDescent="0.35">
      <c r="A38" s="24" t="s">
        <v>202</v>
      </c>
      <c r="F38" s="22"/>
    </row>
    <row r="39" spans="1:11" ht="28" customHeight="1" x14ac:dyDescent="0.35">
      <c r="A39" s="44"/>
      <c r="B39" s="44"/>
      <c r="C39" s="44"/>
      <c r="D39" s="7" t="s">
        <v>184</v>
      </c>
    </row>
    <row r="40" spans="1:11" x14ac:dyDescent="0.35">
      <c r="D40" s="22"/>
    </row>
  </sheetData>
  <mergeCells count="28">
    <mergeCell ref="C37:D37"/>
    <mergeCell ref="C36:D36"/>
    <mergeCell ref="B11:B13"/>
    <mergeCell ref="A14:B14"/>
    <mergeCell ref="A25:B25"/>
    <mergeCell ref="B21:B24"/>
    <mergeCell ref="A37:B37"/>
    <mergeCell ref="B34:B36"/>
    <mergeCell ref="B32:B33"/>
    <mergeCell ref="C32:D32"/>
    <mergeCell ref="C33:D33"/>
    <mergeCell ref="C34:D34"/>
    <mergeCell ref="C35:D35"/>
    <mergeCell ref="A5:D5"/>
    <mergeCell ref="A17:D17"/>
    <mergeCell ref="B30:B31"/>
    <mergeCell ref="A28:D28"/>
    <mergeCell ref="A7:D7"/>
    <mergeCell ref="B9:B10"/>
    <mergeCell ref="A9:A10"/>
    <mergeCell ref="B19:B20"/>
    <mergeCell ref="A19:A20"/>
    <mergeCell ref="A8:D8"/>
    <mergeCell ref="C30:D30"/>
    <mergeCell ref="C31:D31"/>
    <mergeCell ref="A18:D18"/>
    <mergeCell ref="A29:D29"/>
    <mergeCell ref="A30:A31"/>
  </mergeCells>
  <hyperlinks>
    <hyperlink ref="D39" location="الفهرس!A1" display="العودة إلى الفهرس " xr:uid="{CB3A898F-FBCF-4102-982D-AD48443070B7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655A-7DBB-47E7-8D3B-129AC01F6CED}">
  <dimension ref="A5:I20"/>
  <sheetViews>
    <sheetView showGridLines="0" rightToLeft="1" view="pageBreakPreview" zoomScaleNormal="100" zoomScaleSheetLayoutView="100" workbookViewId="0">
      <selection activeCell="D17" sqref="D17:E17"/>
    </sheetView>
  </sheetViews>
  <sheetFormatPr defaultColWidth="9" defaultRowHeight="14.5" x14ac:dyDescent="0.35"/>
  <cols>
    <col min="1" max="1" width="34.6328125" customWidth="1"/>
    <col min="2" max="2" width="21.6328125" customWidth="1"/>
    <col min="3" max="3" width="20" customWidth="1"/>
    <col min="4" max="5" width="18.6328125" customWidth="1"/>
    <col min="6" max="8" width="12.26953125" bestFit="1" customWidth="1"/>
    <col min="9" max="9" width="11.7265625" bestFit="1" customWidth="1"/>
  </cols>
  <sheetData>
    <row r="5" spans="1:9" ht="55" customHeight="1" x14ac:dyDescent="0.35">
      <c r="A5" s="104" t="s">
        <v>274</v>
      </c>
      <c r="B5" s="104"/>
      <c r="C5" s="104"/>
      <c r="D5" s="104"/>
      <c r="E5" s="104"/>
    </row>
    <row r="6" spans="1:9" ht="55" customHeight="1" x14ac:dyDescent="0.35">
      <c r="A6" s="104" t="s">
        <v>298</v>
      </c>
      <c r="B6" s="104"/>
      <c r="C6" s="104"/>
      <c r="D6" s="104"/>
      <c r="E6" s="104"/>
    </row>
    <row r="7" spans="1:9" ht="18.649999999999999" customHeight="1" x14ac:dyDescent="0.35">
      <c r="A7" s="112" t="s">
        <v>244</v>
      </c>
      <c r="B7" s="113"/>
      <c r="C7" s="113"/>
    </row>
    <row r="8" spans="1:9" ht="21" customHeight="1" x14ac:dyDescent="0.35">
      <c r="A8" s="105" t="s">
        <v>169</v>
      </c>
      <c r="B8" s="105" t="s">
        <v>222</v>
      </c>
      <c r="C8" s="105" t="s">
        <v>177</v>
      </c>
      <c r="D8" s="65" t="s">
        <v>171</v>
      </c>
      <c r="E8" s="65" t="s">
        <v>218</v>
      </c>
      <c r="G8" s="22"/>
      <c r="H8" s="22"/>
      <c r="I8" s="22"/>
    </row>
    <row r="9" spans="1:9" ht="21" customHeight="1" x14ac:dyDescent="0.35">
      <c r="A9" s="106"/>
      <c r="B9" s="106"/>
      <c r="C9" s="106"/>
      <c r="D9" s="65" t="s">
        <v>174</v>
      </c>
      <c r="E9" s="65" t="s">
        <v>221</v>
      </c>
      <c r="G9" s="22"/>
      <c r="H9" s="22"/>
      <c r="I9" s="22"/>
    </row>
    <row r="10" spans="1:9" ht="21" customHeight="1" x14ac:dyDescent="0.35">
      <c r="A10" s="65" t="s">
        <v>285</v>
      </c>
      <c r="B10" s="65" t="s">
        <v>223</v>
      </c>
      <c r="C10" s="105" t="s">
        <v>173</v>
      </c>
      <c r="D10" s="57">
        <v>1500</v>
      </c>
      <c r="E10" s="57">
        <v>3.4</v>
      </c>
    </row>
    <row r="11" spans="1:9" ht="21" customHeight="1" x14ac:dyDescent="0.35">
      <c r="A11" s="65" t="s">
        <v>280</v>
      </c>
      <c r="B11" s="65" t="s">
        <v>224</v>
      </c>
      <c r="C11" s="121"/>
      <c r="D11" s="59">
        <v>2060</v>
      </c>
      <c r="E11" s="59">
        <f>1.75*3.75</f>
        <v>6.5625</v>
      </c>
    </row>
    <row r="12" spans="1:9" ht="21" customHeight="1" x14ac:dyDescent="0.35">
      <c r="A12" s="65" t="s">
        <v>286</v>
      </c>
      <c r="B12" s="105" t="s">
        <v>225</v>
      </c>
      <c r="C12" s="121"/>
      <c r="D12" s="66">
        <v>1125</v>
      </c>
      <c r="E12" s="129">
        <v>12.2</v>
      </c>
    </row>
    <row r="13" spans="1:9" ht="21" customHeight="1" x14ac:dyDescent="0.35">
      <c r="A13" s="65" t="s">
        <v>287</v>
      </c>
      <c r="B13" s="121"/>
      <c r="C13" s="121"/>
      <c r="D13" s="66">
        <v>2000</v>
      </c>
      <c r="E13" s="130"/>
      <c r="G13" s="22"/>
    </row>
    <row r="14" spans="1:9" ht="21" customHeight="1" x14ac:dyDescent="0.35">
      <c r="A14" s="65" t="s">
        <v>288</v>
      </c>
      <c r="B14" s="121"/>
      <c r="C14" s="121"/>
      <c r="D14" s="66">
        <v>1425</v>
      </c>
      <c r="E14" s="130"/>
      <c r="G14" s="22"/>
    </row>
    <row r="15" spans="1:9" ht="21" customHeight="1" x14ac:dyDescent="0.35">
      <c r="A15" s="123" t="s">
        <v>297</v>
      </c>
      <c r="B15" s="131"/>
      <c r="C15" s="124"/>
      <c r="D15" s="100">
        <v>8110</v>
      </c>
      <c r="E15" s="101">
        <v>22.162500000000001</v>
      </c>
      <c r="G15" s="22"/>
    </row>
    <row r="16" spans="1:9" x14ac:dyDescent="0.35">
      <c r="A16" s="24" t="s">
        <v>202</v>
      </c>
      <c r="F16" s="22"/>
      <c r="G16" s="22"/>
    </row>
    <row r="17" spans="1:6" ht="15.5" x14ac:dyDescent="0.35">
      <c r="A17" s="48" t="s">
        <v>260</v>
      </c>
      <c r="D17" s="107" t="s">
        <v>184</v>
      </c>
      <c r="E17" s="107"/>
      <c r="F17" s="22"/>
    </row>
    <row r="20" spans="1:6" x14ac:dyDescent="0.35">
      <c r="D20" s="22"/>
      <c r="E20" s="22"/>
    </row>
  </sheetData>
  <mergeCells count="11">
    <mergeCell ref="D17:E17"/>
    <mergeCell ref="A8:A9"/>
    <mergeCell ref="B8:B9"/>
    <mergeCell ref="C8:C9"/>
    <mergeCell ref="A15:C15"/>
    <mergeCell ref="A5:E5"/>
    <mergeCell ref="A7:C7"/>
    <mergeCell ref="E12:E14"/>
    <mergeCell ref="C10:C14"/>
    <mergeCell ref="B12:B14"/>
    <mergeCell ref="A6:E6"/>
  </mergeCells>
  <hyperlinks>
    <hyperlink ref="D17" location="الفهرس!A1" display="العودة إلى الفهرس " xr:uid="{669FB9CE-19B3-4014-9E40-B0A7A617BFDC}"/>
  </hyperlinks>
  <pageMargins left="0.7" right="0.7" top="0.75" bottom="0.75" header="0.3" footer="0.3"/>
  <pageSetup paperSize="9" scale="31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3E4E-36FC-4BC6-9D16-16B79EEA1C40}">
  <dimension ref="A4:L51"/>
  <sheetViews>
    <sheetView showGridLines="0" rightToLeft="1" view="pageBreakPreview" zoomScaleNormal="100" zoomScaleSheetLayoutView="100" workbookViewId="0">
      <selection activeCell="A7" sqref="A7:E7"/>
    </sheetView>
  </sheetViews>
  <sheetFormatPr defaultColWidth="9" defaultRowHeight="14.5" x14ac:dyDescent="0.35"/>
  <cols>
    <col min="1" max="1" width="46.26953125" customWidth="1"/>
    <col min="2" max="2" width="12.1796875" customWidth="1"/>
    <col min="3" max="5" width="18.6328125" customWidth="1"/>
    <col min="6" max="6" width="25.7265625" customWidth="1"/>
    <col min="7" max="12" width="13.81640625" customWidth="1"/>
    <col min="13" max="13" width="20.26953125" bestFit="1" customWidth="1"/>
    <col min="14" max="14" width="21" bestFit="1" customWidth="1"/>
    <col min="15" max="15" width="21.7265625" bestFit="1" customWidth="1"/>
    <col min="16" max="16" width="21.1796875" bestFit="1" customWidth="1"/>
    <col min="17" max="17" width="23.7265625" bestFit="1" customWidth="1"/>
    <col min="18" max="18" width="25.81640625" bestFit="1" customWidth="1"/>
    <col min="19" max="19" width="24.1796875" bestFit="1" customWidth="1"/>
  </cols>
  <sheetData>
    <row r="4" spans="1:12" x14ac:dyDescent="0.35">
      <c r="G4" s="48"/>
    </row>
    <row r="5" spans="1:12" x14ac:dyDescent="0.35">
      <c r="G5" s="48"/>
    </row>
    <row r="6" spans="1:12" ht="55" customHeight="1" x14ac:dyDescent="0.35">
      <c r="A6" s="104" t="s">
        <v>275</v>
      </c>
      <c r="B6" s="104"/>
      <c r="C6" s="104"/>
      <c r="D6" s="104"/>
      <c r="E6" s="104"/>
    </row>
    <row r="7" spans="1:12" ht="55" customHeight="1" x14ac:dyDescent="0.35">
      <c r="A7" s="104" t="s">
        <v>282</v>
      </c>
      <c r="B7" s="104"/>
      <c r="C7" s="104"/>
      <c r="D7" s="104"/>
      <c r="E7" s="104"/>
      <c r="I7" s="48"/>
      <c r="J7" s="48"/>
      <c r="K7" s="48"/>
      <c r="L7" s="48"/>
    </row>
    <row r="8" spans="1:12" x14ac:dyDescent="0.35">
      <c r="A8" s="112" t="s">
        <v>245</v>
      </c>
      <c r="B8" s="113"/>
      <c r="C8" s="113"/>
      <c r="D8" s="113"/>
    </row>
    <row r="9" spans="1:12" ht="63" customHeight="1" x14ac:dyDescent="0.75">
      <c r="A9" s="135" t="s">
        <v>185</v>
      </c>
      <c r="B9" s="135" t="s">
        <v>170</v>
      </c>
      <c r="C9" s="54" t="s">
        <v>276</v>
      </c>
      <c r="D9" s="54" t="s">
        <v>267</v>
      </c>
      <c r="E9" s="54" t="s">
        <v>283</v>
      </c>
      <c r="F9" s="42"/>
    </row>
    <row r="10" spans="1:12" ht="21" customHeight="1" x14ac:dyDescent="0.35">
      <c r="A10" s="136"/>
      <c r="B10" s="136"/>
      <c r="C10" s="54" t="s">
        <v>290</v>
      </c>
      <c r="D10" s="55" t="s">
        <v>268</v>
      </c>
      <c r="E10" s="54" t="s">
        <v>289</v>
      </c>
    </row>
    <row r="11" spans="1:12" ht="21" customHeight="1" x14ac:dyDescent="0.35">
      <c r="A11" s="80" t="s">
        <v>178</v>
      </c>
      <c r="B11" s="137" t="s">
        <v>173</v>
      </c>
      <c r="C11" s="57">
        <v>1731326.4000000001</v>
      </c>
      <c r="D11" s="57">
        <v>102445.34911242605</v>
      </c>
      <c r="E11" s="57">
        <v>983393.39520000003</v>
      </c>
      <c r="F11" s="43"/>
    </row>
    <row r="12" spans="1:12" ht="21" customHeight="1" x14ac:dyDescent="0.35">
      <c r="A12" s="80" t="s">
        <v>188</v>
      </c>
      <c r="B12" s="132"/>
      <c r="C12" s="59">
        <v>895622</v>
      </c>
      <c r="D12" s="59">
        <v>52995.408284023666</v>
      </c>
      <c r="E12" s="59">
        <v>508713.5232</v>
      </c>
    </row>
    <row r="13" spans="1:12" ht="21" customHeight="1" x14ac:dyDescent="0.35">
      <c r="A13" s="80" t="s">
        <v>186</v>
      </c>
      <c r="B13" s="132"/>
      <c r="C13" s="57">
        <v>932940</v>
      </c>
      <c r="D13" s="57">
        <v>55203.550295857996</v>
      </c>
      <c r="E13" s="57">
        <v>529910</v>
      </c>
    </row>
    <row r="14" spans="1:12" ht="21" customHeight="1" x14ac:dyDescent="0.35">
      <c r="A14" s="81" t="s">
        <v>281</v>
      </c>
      <c r="B14" s="132"/>
      <c r="C14" s="59">
        <v>4467600.0000000009</v>
      </c>
      <c r="D14" s="59">
        <v>264355.02958579891</v>
      </c>
      <c r="E14" s="59">
        <v>2537596.8000000003</v>
      </c>
      <c r="F14" s="22"/>
    </row>
    <row r="15" spans="1:12" ht="21" customHeight="1" x14ac:dyDescent="0.35">
      <c r="A15" s="80" t="s">
        <v>97</v>
      </c>
      <c r="B15" s="132"/>
      <c r="C15" s="57">
        <v>263921</v>
      </c>
      <c r="D15" s="57">
        <v>15616.643786982251</v>
      </c>
      <c r="E15" s="57">
        <v>149907.28704</v>
      </c>
    </row>
    <row r="16" spans="1:12" ht="21" customHeight="1" x14ac:dyDescent="0.55000000000000004">
      <c r="A16" s="80" t="s">
        <v>14</v>
      </c>
      <c r="B16" s="132"/>
      <c r="C16" s="59">
        <v>235162</v>
      </c>
      <c r="D16" s="59">
        <v>13914.923076923076</v>
      </c>
      <c r="E16" s="59">
        <v>133572.12959999999</v>
      </c>
      <c r="F16" s="41"/>
    </row>
    <row r="17" spans="1:6" ht="21" customHeight="1" x14ac:dyDescent="0.35">
      <c r="A17" s="80" t="s">
        <v>182</v>
      </c>
      <c r="B17" s="132"/>
      <c r="C17" s="57">
        <v>781830</v>
      </c>
      <c r="D17" s="57">
        <v>46262.130177514795</v>
      </c>
      <c r="E17" s="57">
        <v>444079.43999999994</v>
      </c>
      <c r="F17" s="23"/>
    </row>
    <row r="18" spans="1:6" ht="21" customHeight="1" x14ac:dyDescent="0.35">
      <c r="A18" s="81" t="s">
        <v>280</v>
      </c>
      <c r="B18" s="132"/>
      <c r="C18" s="59">
        <v>5944221</v>
      </c>
      <c r="D18" s="59">
        <v>351729.0319526628</v>
      </c>
      <c r="E18" s="59">
        <v>3376317.3235200001</v>
      </c>
      <c r="F18" s="23"/>
    </row>
    <row r="19" spans="1:6" ht="21" customHeight="1" x14ac:dyDescent="0.35">
      <c r="A19" s="80" t="s">
        <v>189</v>
      </c>
      <c r="B19" s="132"/>
      <c r="C19" s="57">
        <v>1873326</v>
      </c>
      <c r="D19" s="57">
        <v>110847.69230769231</v>
      </c>
      <c r="E19" s="57">
        <v>1064049.1679999998</v>
      </c>
    </row>
    <row r="20" spans="1:6" ht="21" customHeight="1" x14ac:dyDescent="0.35">
      <c r="A20" s="65" t="s">
        <v>18</v>
      </c>
      <c r="B20" s="132"/>
      <c r="C20" s="59">
        <v>3093674.8615384619</v>
      </c>
      <c r="D20" s="59">
        <v>183057.6841147019</v>
      </c>
      <c r="E20" s="59">
        <v>1757207.3213538462</v>
      </c>
    </row>
    <row r="21" spans="1:6" ht="21" customHeight="1" x14ac:dyDescent="0.35">
      <c r="A21" s="65" t="s">
        <v>199</v>
      </c>
      <c r="B21" s="132"/>
      <c r="C21" s="57">
        <v>1124972.6769230771</v>
      </c>
      <c r="D21" s="57">
        <v>66566.43058716433</v>
      </c>
      <c r="E21" s="57">
        <v>638984.48049230769</v>
      </c>
    </row>
    <row r="22" spans="1:6" ht="21" customHeight="1" x14ac:dyDescent="0.35">
      <c r="A22" s="65" t="s">
        <v>277</v>
      </c>
      <c r="B22" s="132"/>
      <c r="C22" s="59">
        <v>2984094.0000000005</v>
      </c>
      <c r="D22" s="59">
        <v>176573.60946745565</v>
      </c>
      <c r="E22" s="59">
        <v>1694965.3920000002</v>
      </c>
    </row>
    <row r="23" spans="1:6" ht="21" customHeight="1" x14ac:dyDescent="0.35">
      <c r="A23" s="65" t="s">
        <v>278</v>
      </c>
      <c r="B23" s="132"/>
      <c r="C23" s="57">
        <v>5336592</v>
      </c>
      <c r="D23" s="57">
        <v>315774.67455621297</v>
      </c>
      <c r="E23" s="57">
        <v>3031184.2559999991</v>
      </c>
    </row>
    <row r="24" spans="1:6" ht="21" customHeight="1" x14ac:dyDescent="0.35">
      <c r="A24" s="65" t="s">
        <v>279</v>
      </c>
      <c r="B24" s="138"/>
      <c r="C24" s="59">
        <v>4369049.9999999991</v>
      </c>
      <c r="D24" s="59">
        <v>258523.66863905321</v>
      </c>
      <c r="E24" s="59">
        <v>2481620.3999999994</v>
      </c>
    </row>
    <row r="25" spans="1:6" ht="21" customHeight="1" x14ac:dyDescent="0.35">
      <c r="A25" s="65" t="s">
        <v>95</v>
      </c>
      <c r="B25" s="139" t="s">
        <v>176</v>
      </c>
      <c r="C25" s="57">
        <v>2777796</v>
      </c>
      <c r="D25" s="57">
        <v>164366.62721893491</v>
      </c>
      <c r="E25" s="57">
        <v>1577788.1279999998</v>
      </c>
    </row>
    <row r="26" spans="1:6" ht="21" customHeight="1" x14ac:dyDescent="0.35">
      <c r="A26" s="65" t="s">
        <v>200</v>
      </c>
      <c r="B26" s="140"/>
      <c r="C26" s="59">
        <v>2380968</v>
      </c>
      <c r="D26" s="59">
        <v>140885.68047337281</v>
      </c>
      <c r="E26" s="59">
        <v>1352389.8239999998</v>
      </c>
    </row>
    <row r="27" spans="1:6" ht="21" customHeight="1" x14ac:dyDescent="0.35">
      <c r="A27" s="65" t="s">
        <v>201</v>
      </c>
      <c r="B27" s="141"/>
      <c r="C27" s="57">
        <v>1984140</v>
      </c>
      <c r="D27" s="57">
        <v>117404.73372781066</v>
      </c>
      <c r="E27" s="57">
        <v>1126991.5199999998</v>
      </c>
    </row>
    <row r="28" spans="1:6" ht="21" customHeight="1" x14ac:dyDescent="0.35">
      <c r="A28" s="132" t="s">
        <v>190</v>
      </c>
      <c r="B28" s="133"/>
      <c r="C28" s="82">
        <v>41177235.938461542</v>
      </c>
      <c r="D28" s="82">
        <v>2436522.8673645877</v>
      </c>
      <c r="E28" s="83">
        <v>23388670.388406198</v>
      </c>
    </row>
    <row r="29" spans="1:6" x14ac:dyDescent="0.35">
      <c r="A29" s="24" t="s">
        <v>202</v>
      </c>
      <c r="C29" s="27"/>
      <c r="D29" s="27"/>
    </row>
    <row r="30" spans="1:6" x14ac:dyDescent="0.35">
      <c r="A30" s="48" t="s">
        <v>296</v>
      </c>
    </row>
    <row r="31" spans="1:6" ht="15.5" x14ac:dyDescent="0.35">
      <c r="A31" s="48" t="s">
        <v>260</v>
      </c>
      <c r="E31" s="7" t="s">
        <v>184</v>
      </c>
      <c r="F31" s="22"/>
    </row>
    <row r="32" spans="1:6" ht="21.75" customHeight="1" x14ac:dyDescent="0.35">
      <c r="A32" s="111" t="s">
        <v>269</v>
      </c>
      <c r="B32" s="111"/>
      <c r="C32" s="111"/>
      <c r="D32" s="111"/>
      <c r="E32" s="111"/>
      <c r="F32" s="22"/>
    </row>
    <row r="34" spans="3:5" x14ac:dyDescent="0.35">
      <c r="C34" s="23"/>
      <c r="E34" s="52"/>
    </row>
    <row r="35" spans="3:5" x14ac:dyDescent="0.35">
      <c r="D35" s="47"/>
    </row>
    <row r="36" spans="3:5" x14ac:dyDescent="0.35">
      <c r="C36" s="34"/>
      <c r="D36" s="51"/>
      <c r="E36" s="47"/>
    </row>
    <row r="37" spans="3:5" x14ac:dyDescent="0.35">
      <c r="C37" s="34"/>
    </row>
    <row r="38" spans="3:5" x14ac:dyDescent="0.35">
      <c r="D38" s="47"/>
    </row>
    <row r="51" spans="11:12" ht="16.5" x14ac:dyDescent="0.55000000000000004">
      <c r="K51" s="134"/>
      <c r="L51" s="134"/>
    </row>
  </sheetData>
  <mergeCells count="10">
    <mergeCell ref="A7:E7"/>
    <mergeCell ref="A6:E6"/>
    <mergeCell ref="A28:B28"/>
    <mergeCell ref="K51:L51"/>
    <mergeCell ref="A9:A10"/>
    <mergeCell ref="B9:B10"/>
    <mergeCell ref="B11:B24"/>
    <mergeCell ref="B25:B27"/>
    <mergeCell ref="A32:E32"/>
    <mergeCell ref="A8:D8"/>
  </mergeCells>
  <hyperlinks>
    <hyperlink ref="E31" location="الفهرس!A1" display="العودة إلى الفهرس " xr:uid="{D25EFDB0-809B-4AF3-BB74-8A98911725C9}"/>
  </hyperlinks>
  <pageMargins left="0.7" right="0.7" top="0.75" bottom="0.75" header="0.3" footer="0.3"/>
  <pageSetup paperSize="9" scale="2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DF4AA-EA98-4093-BAF9-B7DA806FB853}">
  <dimension ref="A4:F67"/>
  <sheetViews>
    <sheetView showGridLines="0" rightToLeft="1" view="pageBreakPreview" topLeftCell="A45" zoomScaleNormal="100" zoomScaleSheetLayoutView="100" workbookViewId="0"/>
  </sheetViews>
  <sheetFormatPr defaultColWidth="48.453125" defaultRowHeight="20.149999999999999" customHeight="1" x14ac:dyDescent="0.35"/>
  <cols>
    <col min="1" max="1" width="6.26953125" customWidth="1"/>
    <col min="2" max="2" width="34.6328125" customWidth="1"/>
    <col min="3" max="6" width="11.6328125" customWidth="1"/>
  </cols>
  <sheetData>
    <row r="4" spans="1:6" ht="55" customHeight="1" x14ac:dyDescent="0.35">
      <c r="A4" s="104" t="s">
        <v>213</v>
      </c>
      <c r="B4" s="104"/>
      <c r="C4" s="104"/>
      <c r="D4" s="104"/>
      <c r="E4" s="104"/>
      <c r="F4" s="104"/>
    </row>
    <row r="5" spans="1:6" ht="20.149999999999999" customHeight="1" x14ac:dyDescent="0.35">
      <c r="A5" s="112" t="s">
        <v>246</v>
      </c>
      <c r="B5" s="113"/>
      <c r="C5" s="113"/>
      <c r="D5" s="113"/>
      <c r="E5" s="36"/>
      <c r="F5" s="36"/>
    </row>
    <row r="6" spans="1:6" s="84" customFormat="1" ht="21" customHeight="1" x14ac:dyDescent="0.25">
      <c r="A6" s="135" t="s">
        <v>0</v>
      </c>
      <c r="B6" s="135" t="s">
        <v>9</v>
      </c>
      <c r="C6" s="135" t="s">
        <v>10</v>
      </c>
      <c r="D6" s="135" t="s">
        <v>214</v>
      </c>
      <c r="E6" s="135" t="s">
        <v>215</v>
      </c>
      <c r="F6" s="135" t="s">
        <v>216</v>
      </c>
    </row>
    <row r="7" spans="1:6" s="84" customFormat="1" ht="21" customHeight="1" x14ac:dyDescent="0.25">
      <c r="A7" s="136"/>
      <c r="B7" s="136"/>
      <c r="C7" s="136"/>
      <c r="D7" s="136"/>
      <c r="E7" s="136"/>
      <c r="F7" s="136"/>
    </row>
    <row r="8" spans="1:6" s="84" customFormat="1" ht="21" customHeight="1" x14ac:dyDescent="0.25">
      <c r="A8" s="135">
        <v>1</v>
      </c>
      <c r="B8" s="91" t="s">
        <v>11</v>
      </c>
      <c r="C8" s="91" t="s">
        <v>12</v>
      </c>
      <c r="D8" s="97">
        <v>23.92118</v>
      </c>
      <c r="E8" s="97">
        <v>42.948149999999998</v>
      </c>
      <c r="F8" s="91">
        <v>1060</v>
      </c>
    </row>
    <row r="9" spans="1:6" s="84" customFormat="1" ht="21" customHeight="1" x14ac:dyDescent="0.25">
      <c r="A9" s="136">
        <v>2</v>
      </c>
      <c r="B9" s="92" t="s">
        <v>13</v>
      </c>
      <c r="C9" s="92" t="s">
        <v>14</v>
      </c>
      <c r="D9" s="98">
        <v>22.27948</v>
      </c>
      <c r="E9" s="98">
        <v>46.73319</v>
      </c>
      <c r="F9" s="92">
        <v>567</v>
      </c>
    </row>
    <row r="10" spans="1:6" s="84" customFormat="1" ht="21" customHeight="1" x14ac:dyDescent="0.25">
      <c r="A10" s="135">
        <v>3</v>
      </c>
      <c r="B10" s="91" t="s">
        <v>15</v>
      </c>
      <c r="C10" s="91" t="s">
        <v>16</v>
      </c>
      <c r="D10" s="97">
        <v>24.556899999999999</v>
      </c>
      <c r="E10" s="97">
        <v>44.474110000000003</v>
      </c>
      <c r="F10" s="91">
        <v>955</v>
      </c>
    </row>
    <row r="11" spans="1:6" s="84" customFormat="1" ht="21" customHeight="1" x14ac:dyDescent="0.25">
      <c r="A11" s="136">
        <v>4</v>
      </c>
      <c r="B11" s="92" t="s">
        <v>17</v>
      </c>
      <c r="C11" s="92" t="s">
        <v>18</v>
      </c>
      <c r="D11" s="98">
        <v>24.85577</v>
      </c>
      <c r="E11" s="98">
        <v>40.536000000000001</v>
      </c>
      <c r="F11" s="92">
        <v>873</v>
      </c>
    </row>
    <row r="12" spans="1:6" s="84" customFormat="1" ht="21" customHeight="1" x14ac:dyDescent="0.25">
      <c r="A12" s="135">
        <v>5</v>
      </c>
      <c r="B12" s="91" t="s">
        <v>19</v>
      </c>
      <c r="C12" s="91" t="s">
        <v>20</v>
      </c>
      <c r="D12" s="97">
        <v>19.151969999999999</v>
      </c>
      <c r="E12" s="97">
        <v>41.081110000000002</v>
      </c>
      <c r="F12" s="91">
        <v>20</v>
      </c>
    </row>
    <row r="13" spans="1:6" s="84" customFormat="1" ht="21" customHeight="1" x14ac:dyDescent="0.25">
      <c r="A13" s="136">
        <v>6</v>
      </c>
      <c r="B13" s="92" t="s">
        <v>21</v>
      </c>
      <c r="C13" s="92" t="s">
        <v>22</v>
      </c>
      <c r="D13" s="98">
        <v>24.914542000000001</v>
      </c>
      <c r="E13" s="98">
        <v>46.415419999999997</v>
      </c>
      <c r="F13" s="92">
        <v>779</v>
      </c>
    </row>
    <row r="14" spans="1:6" s="84" customFormat="1" ht="21" customHeight="1" x14ac:dyDescent="0.25">
      <c r="A14" s="135">
        <v>7</v>
      </c>
      <c r="B14" s="91" t="s">
        <v>23</v>
      </c>
      <c r="C14" s="91" t="s">
        <v>24</v>
      </c>
      <c r="D14" s="97">
        <v>26.2561</v>
      </c>
      <c r="E14" s="97">
        <v>36.442999999999998</v>
      </c>
      <c r="F14" s="91">
        <v>21</v>
      </c>
    </row>
    <row r="15" spans="1:6" s="84" customFormat="1" ht="21" customHeight="1" x14ac:dyDescent="0.25">
      <c r="A15" s="136">
        <v>8</v>
      </c>
      <c r="B15" s="92" t="s">
        <v>25</v>
      </c>
      <c r="C15" s="92" t="s">
        <v>26</v>
      </c>
      <c r="D15" s="98">
        <v>27.34103</v>
      </c>
      <c r="E15" s="98">
        <v>35.722949999999997</v>
      </c>
      <c r="F15" s="92">
        <v>45</v>
      </c>
    </row>
    <row r="16" spans="1:6" s="84" customFormat="1" ht="21" customHeight="1" x14ac:dyDescent="0.25">
      <c r="A16" s="135">
        <v>9</v>
      </c>
      <c r="B16" s="91" t="s">
        <v>27</v>
      </c>
      <c r="C16" s="91" t="s">
        <v>28</v>
      </c>
      <c r="D16" s="97">
        <v>28.33202</v>
      </c>
      <c r="E16" s="97">
        <v>45.957079999999998</v>
      </c>
      <c r="F16" s="91">
        <v>383</v>
      </c>
    </row>
    <row r="17" spans="1:6" s="84" customFormat="1" ht="21" customHeight="1" x14ac:dyDescent="0.25">
      <c r="A17" s="136">
        <v>10</v>
      </c>
      <c r="B17" s="92" t="s">
        <v>29</v>
      </c>
      <c r="C17" s="92" t="s">
        <v>30</v>
      </c>
      <c r="D17" s="98">
        <v>24.707740000000001</v>
      </c>
      <c r="E17" s="98">
        <v>46.678919999999998</v>
      </c>
      <c r="F17" s="92">
        <v>668</v>
      </c>
    </row>
    <row r="18" spans="1:6" s="84" customFormat="1" ht="21" customHeight="1" x14ac:dyDescent="0.25">
      <c r="A18" s="135">
        <v>11</v>
      </c>
      <c r="B18" s="91" t="s">
        <v>31</v>
      </c>
      <c r="C18" s="91" t="s">
        <v>30</v>
      </c>
      <c r="D18" s="97">
        <v>24.529579999999999</v>
      </c>
      <c r="E18" s="97">
        <v>46.436349999999997</v>
      </c>
      <c r="F18" s="91">
        <v>895</v>
      </c>
    </row>
    <row r="19" spans="1:6" s="84" customFormat="1" ht="21" customHeight="1" x14ac:dyDescent="0.25">
      <c r="A19" s="136">
        <v>12</v>
      </c>
      <c r="B19" s="92" t="s">
        <v>32</v>
      </c>
      <c r="C19" s="92" t="s">
        <v>33</v>
      </c>
      <c r="D19" s="98">
        <v>21.892520000000001</v>
      </c>
      <c r="E19" s="98">
        <v>39.253900000000002</v>
      </c>
      <c r="F19" s="92">
        <v>119</v>
      </c>
    </row>
    <row r="20" spans="1:6" s="84" customFormat="1" ht="21" customHeight="1" x14ac:dyDescent="0.25">
      <c r="A20" s="135">
        <v>13</v>
      </c>
      <c r="B20" s="91" t="s">
        <v>34</v>
      </c>
      <c r="C20" s="91" t="s">
        <v>35</v>
      </c>
      <c r="D20" s="97">
        <v>21.801169999999999</v>
      </c>
      <c r="E20" s="97">
        <v>39.728540000000002</v>
      </c>
      <c r="F20" s="91">
        <v>245</v>
      </c>
    </row>
    <row r="21" spans="1:6" s="84" customFormat="1" ht="21" customHeight="1" x14ac:dyDescent="0.25">
      <c r="A21" s="136">
        <v>14</v>
      </c>
      <c r="B21" s="92" t="s">
        <v>36</v>
      </c>
      <c r="C21" s="92" t="s">
        <v>37</v>
      </c>
      <c r="D21" s="98">
        <v>21.496040000000001</v>
      </c>
      <c r="E21" s="98">
        <v>39.24492</v>
      </c>
      <c r="F21" s="92">
        <v>65</v>
      </c>
    </row>
    <row r="22" spans="1:6" s="84" customFormat="1" ht="21" customHeight="1" x14ac:dyDescent="0.25">
      <c r="A22" s="135">
        <v>15</v>
      </c>
      <c r="B22" s="91" t="s">
        <v>38</v>
      </c>
      <c r="C22" s="91" t="s">
        <v>37</v>
      </c>
      <c r="D22" s="97">
        <v>22.3065</v>
      </c>
      <c r="E22" s="97">
        <v>39.107010000000002</v>
      </c>
      <c r="F22" s="91">
        <v>34</v>
      </c>
    </row>
    <row r="23" spans="1:6" s="84" customFormat="1" ht="21" customHeight="1" x14ac:dyDescent="0.25">
      <c r="A23" s="136">
        <v>16</v>
      </c>
      <c r="B23" s="92" t="s">
        <v>39</v>
      </c>
      <c r="C23" s="92" t="s">
        <v>40</v>
      </c>
      <c r="D23" s="98">
        <v>26.303550000000001</v>
      </c>
      <c r="E23" s="98">
        <v>50.144120000000001</v>
      </c>
      <c r="F23" s="92">
        <v>75</v>
      </c>
    </row>
    <row r="24" spans="1:6" s="84" customFormat="1" ht="21" customHeight="1" x14ac:dyDescent="0.25">
      <c r="A24" s="135">
        <v>17</v>
      </c>
      <c r="B24" s="91" t="s">
        <v>41</v>
      </c>
      <c r="C24" s="91" t="s">
        <v>42</v>
      </c>
      <c r="D24" s="97">
        <v>25.346160000000001</v>
      </c>
      <c r="E24" s="97">
        <v>49.595599999999997</v>
      </c>
      <c r="F24" s="91">
        <v>170</v>
      </c>
    </row>
    <row r="25" spans="1:6" s="84" customFormat="1" ht="21" customHeight="1" x14ac:dyDescent="0.25">
      <c r="A25" s="136">
        <v>18</v>
      </c>
      <c r="B25" s="92" t="s">
        <v>43</v>
      </c>
      <c r="C25" s="92" t="s">
        <v>44</v>
      </c>
      <c r="D25" s="98">
        <v>26.346679999999999</v>
      </c>
      <c r="E25" s="98">
        <v>43.766449999999999</v>
      </c>
      <c r="F25" s="92">
        <v>688</v>
      </c>
    </row>
    <row r="26" spans="1:6" s="84" customFormat="1" ht="21" customHeight="1" x14ac:dyDescent="0.25">
      <c r="A26" s="135">
        <v>19</v>
      </c>
      <c r="B26" s="91" t="s">
        <v>45</v>
      </c>
      <c r="C26" s="91" t="s">
        <v>46</v>
      </c>
      <c r="D26" s="97">
        <v>16.692097</v>
      </c>
      <c r="E26" s="97">
        <v>42.098767000000002</v>
      </c>
      <c r="F26" s="91">
        <v>16</v>
      </c>
    </row>
    <row r="27" spans="1:6" s="84" customFormat="1" ht="21" customHeight="1" x14ac:dyDescent="0.25">
      <c r="A27" s="136">
        <v>20</v>
      </c>
      <c r="B27" s="92" t="s">
        <v>47</v>
      </c>
      <c r="C27" s="92" t="s">
        <v>48</v>
      </c>
      <c r="D27" s="98">
        <v>29.28997</v>
      </c>
      <c r="E27" s="98">
        <v>34.930019999999999</v>
      </c>
      <c r="F27" s="92">
        <v>36</v>
      </c>
    </row>
    <row r="28" spans="1:6" s="84" customFormat="1" ht="21" customHeight="1" x14ac:dyDescent="0.25">
      <c r="A28" s="135">
        <v>21</v>
      </c>
      <c r="B28" s="91" t="s">
        <v>49</v>
      </c>
      <c r="C28" s="91" t="s">
        <v>50</v>
      </c>
      <c r="D28" s="97">
        <v>25.004110000000001</v>
      </c>
      <c r="E28" s="97">
        <v>37.273820000000001</v>
      </c>
      <c r="F28" s="91">
        <v>10</v>
      </c>
    </row>
    <row r="29" spans="1:6" s="84" customFormat="1" ht="21" customHeight="1" x14ac:dyDescent="0.25">
      <c r="A29" s="136">
        <v>22</v>
      </c>
      <c r="B29" s="92" t="s">
        <v>51</v>
      </c>
      <c r="C29" s="92" t="s">
        <v>52</v>
      </c>
      <c r="D29" s="98">
        <v>26.904199999999999</v>
      </c>
      <c r="E29" s="98">
        <v>49.762740000000001</v>
      </c>
      <c r="F29" s="92">
        <v>89</v>
      </c>
    </row>
    <row r="30" spans="1:6" s="84" customFormat="1" ht="21" customHeight="1" x14ac:dyDescent="0.25">
      <c r="A30" s="135">
        <v>23</v>
      </c>
      <c r="B30" s="91" t="s">
        <v>53</v>
      </c>
      <c r="C30" s="91" t="s">
        <v>54</v>
      </c>
      <c r="D30" s="97">
        <v>28.50676</v>
      </c>
      <c r="E30" s="97">
        <v>48.455129999999997</v>
      </c>
      <c r="F30" s="91">
        <v>13</v>
      </c>
    </row>
    <row r="31" spans="1:6" s="84" customFormat="1" ht="21" customHeight="1" x14ac:dyDescent="0.25">
      <c r="A31" s="136">
        <v>24</v>
      </c>
      <c r="B31" s="92" t="s">
        <v>55</v>
      </c>
      <c r="C31" s="92" t="s">
        <v>56</v>
      </c>
      <c r="D31" s="98">
        <v>21.331</v>
      </c>
      <c r="E31" s="98">
        <v>39.948999999999998</v>
      </c>
      <c r="F31" s="92">
        <v>295</v>
      </c>
    </row>
    <row r="32" spans="1:6" s="84" customFormat="1" ht="21" customHeight="1" x14ac:dyDescent="0.25">
      <c r="A32" s="135">
        <v>25</v>
      </c>
      <c r="B32" s="91" t="s">
        <v>57</v>
      </c>
      <c r="C32" s="91" t="s">
        <v>58</v>
      </c>
      <c r="D32" s="97">
        <v>25.172789999999999</v>
      </c>
      <c r="E32" s="97">
        <v>45.141979999999997</v>
      </c>
      <c r="F32" s="91">
        <v>804</v>
      </c>
    </row>
    <row r="33" spans="1:6" s="84" customFormat="1" ht="21" customHeight="1" x14ac:dyDescent="0.25">
      <c r="A33" s="136">
        <v>26</v>
      </c>
      <c r="B33" s="92" t="s">
        <v>59</v>
      </c>
      <c r="C33" s="92" t="s">
        <v>60</v>
      </c>
      <c r="D33" s="98">
        <v>17.475860000000001</v>
      </c>
      <c r="E33" s="98">
        <v>47.086179999999999</v>
      </c>
      <c r="F33" s="92">
        <v>760</v>
      </c>
    </row>
    <row r="34" spans="1:6" s="84" customFormat="1" ht="21" customHeight="1" x14ac:dyDescent="0.25">
      <c r="A34" s="135">
        <v>27</v>
      </c>
      <c r="B34" s="91" t="s">
        <v>61</v>
      </c>
      <c r="C34" s="91" t="s">
        <v>62</v>
      </c>
      <c r="D34" s="97">
        <v>28.382840000000002</v>
      </c>
      <c r="E34" s="97">
        <v>36.483969999999999</v>
      </c>
      <c r="F34" s="91">
        <v>781</v>
      </c>
    </row>
    <row r="35" spans="1:6" s="84" customFormat="1" ht="21" customHeight="1" x14ac:dyDescent="0.25">
      <c r="A35" s="136">
        <v>28</v>
      </c>
      <c r="B35" s="92" t="s">
        <v>63</v>
      </c>
      <c r="C35" s="92" t="s">
        <v>64</v>
      </c>
      <c r="D35" s="98">
        <v>21.432780000000001</v>
      </c>
      <c r="E35" s="98">
        <v>40.491729999999997</v>
      </c>
      <c r="F35" s="92">
        <v>1518</v>
      </c>
    </row>
    <row r="36" spans="1:6" s="84" customFormat="1" ht="21" customHeight="1" x14ac:dyDescent="0.25">
      <c r="A36" s="135">
        <v>29</v>
      </c>
      <c r="B36" s="91" t="s">
        <v>65</v>
      </c>
      <c r="C36" s="91" t="s">
        <v>66</v>
      </c>
      <c r="D36" s="97">
        <v>27.617270000000001</v>
      </c>
      <c r="E36" s="97">
        <v>38.525199999999998</v>
      </c>
      <c r="F36" s="91">
        <v>844</v>
      </c>
    </row>
    <row r="37" spans="1:6" s="84" customFormat="1" ht="21" customHeight="1" x14ac:dyDescent="0.25">
      <c r="A37" s="136">
        <v>30</v>
      </c>
      <c r="B37" s="92" t="s">
        <v>67</v>
      </c>
      <c r="C37" s="92" t="s">
        <v>68</v>
      </c>
      <c r="D37" s="98">
        <v>25.858910000000002</v>
      </c>
      <c r="E37" s="98">
        <v>45.417999999999999</v>
      </c>
      <c r="F37" s="92">
        <v>718</v>
      </c>
    </row>
    <row r="38" spans="1:6" s="84" customFormat="1" ht="21" customHeight="1" x14ac:dyDescent="0.25">
      <c r="A38" s="135">
        <v>31</v>
      </c>
      <c r="B38" s="91" t="s">
        <v>69</v>
      </c>
      <c r="C38" s="91" t="s">
        <v>70</v>
      </c>
      <c r="D38" s="97">
        <v>16.960349999999998</v>
      </c>
      <c r="E38" s="97">
        <v>42.545859999999998</v>
      </c>
      <c r="F38" s="91">
        <v>1</v>
      </c>
    </row>
    <row r="39" spans="1:6" s="84" customFormat="1" ht="21" customHeight="1" x14ac:dyDescent="0.25">
      <c r="A39" s="136">
        <v>32</v>
      </c>
      <c r="B39" s="92" t="s">
        <v>71</v>
      </c>
      <c r="C39" s="92" t="s">
        <v>72</v>
      </c>
      <c r="D39" s="98">
        <v>20.179400000000001</v>
      </c>
      <c r="E39" s="98">
        <v>41.6357</v>
      </c>
      <c r="F39" s="92">
        <v>1680</v>
      </c>
    </row>
    <row r="40" spans="1:6" s="84" customFormat="1" ht="21" customHeight="1" x14ac:dyDescent="0.25">
      <c r="A40" s="135">
        <v>33</v>
      </c>
      <c r="B40" s="91" t="s">
        <v>73</v>
      </c>
      <c r="C40" s="91" t="s">
        <v>74</v>
      </c>
      <c r="D40" s="97">
        <v>17.774899999999999</v>
      </c>
      <c r="E40" s="97">
        <v>43.175550000000001</v>
      </c>
      <c r="F40" s="91">
        <v>1094</v>
      </c>
    </row>
    <row r="41" spans="1:6" s="84" customFormat="1" ht="21" customHeight="1" x14ac:dyDescent="0.25">
      <c r="A41" s="136">
        <v>34</v>
      </c>
      <c r="B41" s="92" t="s">
        <v>75</v>
      </c>
      <c r="C41" s="92" t="s">
        <v>76</v>
      </c>
      <c r="D41" s="98">
        <v>17.632280000000002</v>
      </c>
      <c r="E41" s="98">
        <v>44.537350000000004</v>
      </c>
      <c r="F41" s="92">
        <v>1187</v>
      </c>
    </row>
    <row r="42" spans="1:6" s="84" customFormat="1" ht="21" customHeight="1" x14ac:dyDescent="0.25">
      <c r="A42" s="135">
        <v>35</v>
      </c>
      <c r="B42" s="91" t="s">
        <v>77</v>
      </c>
      <c r="C42" s="91" t="s">
        <v>78</v>
      </c>
      <c r="D42" s="97">
        <v>21.215009999999999</v>
      </c>
      <c r="E42" s="97">
        <v>42.848529999999997</v>
      </c>
      <c r="F42" s="91">
        <v>933</v>
      </c>
    </row>
    <row r="43" spans="1:6" s="84" customFormat="1" ht="21" customHeight="1" x14ac:dyDescent="0.25">
      <c r="A43" s="136">
        <v>36</v>
      </c>
      <c r="B43" s="92" t="s">
        <v>79</v>
      </c>
      <c r="C43" s="92" t="s">
        <v>80</v>
      </c>
      <c r="D43" s="98">
        <v>29.776340000000001</v>
      </c>
      <c r="E43" s="98">
        <v>40.023180000000004</v>
      </c>
      <c r="F43" s="92">
        <v>680</v>
      </c>
    </row>
    <row r="44" spans="1:6" s="84" customFormat="1" ht="21" customHeight="1" x14ac:dyDescent="0.25">
      <c r="A44" s="135">
        <v>37</v>
      </c>
      <c r="B44" s="91" t="s">
        <v>81</v>
      </c>
      <c r="C44" s="91" t="s">
        <v>82</v>
      </c>
      <c r="D44" s="97">
        <v>27.652609999999999</v>
      </c>
      <c r="E44" s="97">
        <v>41.708260000000003</v>
      </c>
      <c r="F44" s="91">
        <v>928</v>
      </c>
    </row>
    <row r="45" spans="1:6" s="84" customFormat="1" ht="21" customHeight="1" x14ac:dyDescent="0.25">
      <c r="A45" s="136">
        <v>38</v>
      </c>
      <c r="B45" s="92" t="s">
        <v>83</v>
      </c>
      <c r="C45" s="92" t="s">
        <v>84</v>
      </c>
      <c r="D45" s="98">
        <v>31.0274</v>
      </c>
      <c r="E45" s="98">
        <v>40.906419999999997</v>
      </c>
      <c r="F45" s="92">
        <v>583</v>
      </c>
    </row>
    <row r="46" spans="1:6" s="84" customFormat="1" ht="21" customHeight="1" x14ac:dyDescent="0.25">
      <c r="A46" s="135">
        <v>39</v>
      </c>
      <c r="B46" s="91" t="s">
        <v>85</v>
      </c>
      <c r="C46" s="91" t="s">
        <v>86</v>
      </c>
      <c r="D46" s="97">
        <v>24.4846</v>
      </c>
      <c r="E46" s="97">
        <v>39.541800000000002</v>
      </c>
      <c r="F46" s="91">
        <v>643</v>
      </c>
    </row>
    <row r="47" spans="1:6" s="84" customFormat="1" ht="21" customHeight="1" x14ac:dyDescent="0.25">
      <c r="A47" s="136">
        <v>40</v>
      </c>
      <c r="B47" s="92" t="s">
        <v>87</v>
      </c>
      <c r="C47" s="92" t="s">
        <v>88</v>
      </c>
      <c r="D47" s="98">
        <v>18.2227</v>
      </c>
      <c r="E47" s="98">
        <v>42.545999999999999</v>
      </c>
      <c r="F47" s="92">
        <v>2173</v>
      </c>
    </row>
    <row r="48" spans="1:6" s="84" customFormat="1" ht="21" customHeight="1" x14ac:dyDescent="0.25">
      <c r="A48" s="135">
        <v>41</v>
      </c>
      <c r="B48" s="91" t="s">
        <v>89</v>
      </c>
      <c r="C48" s="91" t="s">
        <v>90</v>
      </c>
      <c r="D48" s="97">
        <v>24.147169999999999</v>
      </c>
      <c r="E48" s="97">
        <v>47.26999</v>
      </c>
      <c r="F48" s="91">
        <v>465</v>
      </c>
    </row>
    <row r="49" spans="1:6" s="84" customFormat="1" ht="21" customHeight="1" x14ac:dyDescent="0.25">
      <c r="A49" s="136">
        <v>42</v>
      </c>
      <c r="B49" s="92" t="s">
        <v>91</v>
      </c>
      <c r="C49" s="92" t="s">
        <v>30</v>
      </c>
      <c r="D49" s="98">
        <v>24.723590000000002</v>
      </c>
      <c r="E49" s="98">
        <v>46.616390000000003</v>
      </c>
      <c r="F49" s="92">
        <v>688</v>
      </c>
    </row>
    <row r="50" spans="1:6" s="84" customFormat="1" ht="21" customHeight="1" x14ac:dyDescent="0.25">
      <c r="A50" s="135">
        <v>43</v>
      </c>
      <c r="B50" s="91" t="s">
        <v>92</v>
      </c>
      <c r="C50" s="91" t="s">
        <v>93</v>
      </c>
      <c r="D50" s="97">
        <v>26.394950000000001</v>
      </c>
      <c r="E50" s="97">
        <v>50.188720000000004</v>
      </c>
      <c r="F50" s="91">
        <v>28</v>
      </c>
    </row>
    <row r="51" spans="1:6" s="84" customFormat="1" ht="21" customHeight="1" x14ac:dyDescent="0.25">
      <c r="A51" s="136">
        <v>44</v>
      </c>
      <c r="B51" s="92" t="s">
        <v>94</v>
      </c>
      <c r="C51" s="92" t="s">
        <v>95</v>
      </c>
      <c r="D51" s="98">
        <v>23.986499999999999</v>
      </c>
      <c r="E51" s="98">
        <v>38.204599999999999</v>
      </c>
      <c r="F51" s="92">
        <v>17</v>
      </c>
    </row>
    <row r="52" spans="1:6" s="84" customFormat="1" ht="21" customHeight="1" x14ac:dyDescent="0.25">
      <c r="A52" s="135">
        <v>45</v>
      </c>
      <c r="B52" s="91" t="s">
        <v>96</v>
      </c>
      <c r="C52" s="91" t="s">
        <v>97</v>
      </c>
      <c r="D52" s="97">
        <v>20.43008</v>
      </c>
      <c r="E52" s="97">
        <v>44.894329999999997</v>
      </c>
      <c r="F52" s="91">
        <v>671</v>
      </c>
    </row>
    <row r="53" spans="1:6" s="84" customFormat="1" ht="21" customHeight="1" x14ac:dyDescent="0.25">
      <c r="A53" s="136">
        <v>46</v>
      </c>
      <c r="B53" s="92" t="s">
        <v>98</v>
      </c>
      <c r="C53" s="92" t="s">
        <v>30</v>
      </c>
      <c r="D53" s="98">
        <v>24.850660000000001</v>
      </c>
      <c r="E53" s="98">
        <v>46.718330000000002</v>
      </c>
      <c r="F53" s="92">
        <v>633</v>
      </c>
    </row>
    <row r="54" spans="1:6" s="84" customFormat="1" ht="21" customHeight="1" x14ac:dyDescent="0.25">
      <c r="A54" s="135">
        <v>47</v>
      </c>
      <c r="B54" s="91" t="s">
        <v>191</v>
      </c>
      <c r="C54" s="91" t="s">
        <v>191</v>
      </c>
      <c r="D54" s="97">
        <v>30.327169999999999</v>
      </c>
      <c r="E54" s="97">
        <v>42.253729999999997</v>
      </c>
      <c r="F54" s="91">
        <v>434</v>
      </c>
    </row>
    <row r="55" spans="1:6" s="84" customFormat="1" ht="21" customHeight="1" x14ac:dyDescent="0.25">
      <c r="A55" s="136">
        <v>48</v>
      </c>
      <c r="B55" s="92" t="s">
        <v>192</v>
      </c>
      <c r="C55" s="92" t="s">
        <v>86</v>
      </c>
      <c r="D55" s="98">
        <v>23.419419999999999</v>
      </c>
      <c r="E55" s="98">
        <v>40.743139999999997</v>
      </c>
      <c r="F55" s="92">
        <v>979</v>
      </c>
    </row>
    <row r="56" spans="1:6" s="84" customFormat="1" ht="21" customHeight="1" x14ac:dyDescent="0.25">
      <c r="A56" s="135">
        <v>49</v>
      </c>
      <c r="B56" s="91" t="s">
        <v>233</v>
      </c>
      <c r="C56" s="91" t="s">
        <v>30</v>
      </c>
      <c r="D56" s="97">
        <v>25.24879</v>
      </c>
      <c r="E56" s="97">
        <v>46.337339999999998</v>
      </c>
      <c r="F56" s="91">
        <v>652</v>
      </c>
    </row>
    <row r="57" spans="1:6" s="84" customFormat="1" ht="21" customHeight="1" x14ac:dyDescent="0.25">
      <c r="A57" s="136">
        <v>50</v>
      </c>
      <c r="B57" s="92" t="s">
        <v>228</v>
      </c>
      <c r="C57" s="92" t="s">
        <v>28</v>
      </c>
      <c r="D57" s="98">
        <v>28.15343</v>
      </c>
      <c r="E57" s="98">
        <v>46.114190000000001</v>
      </c>
      <c r="F57" s="92">
        <v>360</v>
      </c>
    </row>
    <row r="58" spans="1:6" s="84" customFormat="1" ht="21" customHeight="1" x14ac:dyDescent="0.25">
      <c r="A58" s="135">
        <v>51</v>
      </c>
      <c r="B58" s="91" t="s">
        <v>227</v>
      </c>
      <c r="C58" s="91" t="s">
        <v>70</v>
      </c>
      <c r="D58" s="97">
        <v>17.231480000000001</v>
      </c>
      <c r="E58" s="97">
        <v>42.90954</v>
      </c>
      <c r="F58" s="91">
        <v>183</v>
      </c>
    </row>
    <row r="59" spans="1:6" s="84" customFormat="1" ht="21" customHeight="1" x14ac:dyDescent="0.25">
      <c r="A59" s="136">
        <v>52</v>
      </c>
      <c r="B59" s="92" t="s">
        <v>232</v>
      </c>
      <c r="C59" s="92" t="s">
        <v>236</v>
      </c>
      <c r="D59" s="98">
        <v>18.083169999999999</v>
      </c>
      <c r="E59" s="98">
        <v>43.096530000000001</v>
      </c>
      <c r="F59" s="92">
        <v>2365</v>
      </c>
    </row>
    <row r="60" spans="1:6" s="84" customFormat="1" ht="21" customHeight="1" x14ac:dyDescent="0.25">
      <c r="A60" s="135">
        <v>53</v>
      </c>
      <c r="B60" s="91" t="s">
        <v>239</v>
      </c>
      <c r="C60" s="91" t="s">
        <v>76</v>
      </c>
      <c r="D60" s="97">
        <v>17.33024</v>
      </c>
      <c r="E60" s="97">
        <v>17.33024</v>
      </c>
      <c r="F60" s="91">
        <v>750</v>
      </c>
    </row>
    <row r="61" spans="1:6" s="84" customFormat="1" ht="21" customHeight="1" x14ac:dyDescent="0.25">
      <c r="A61" s="136">
        <v>54</v>
      </c>
      <c r="B61" s="92" t="s">
        <v>235</v>
      </c>
      <c r="C61" s="92" t="s">
        <v>236</v>
      </c>
      <c r="D61" s="98">
        <v>18.550789999999999</v>
      </c>
      <c r="E61" s="98">
        <v>44.204650000000001</v>
      </c>
      <c r="F61" s="92">
        <v>1225</v>
      </c>
    </row>
    <row r="62" spans="1:6" s="84" customFormat="1" ht="21" customHeight="1" x14ac:dyDescent="0.25">
      <c r="A62" s="135">
        <v>55</v>
      </c>
      <c r="B62" s="91" t="s">
        <v>226</v>
      </c>
      <c r="C62" s="91" t="s">
        <v>86</v>
      </c>
      <c r="D62" s="97">
        <v>23.417850000000001</v>
      </c>
      <c r="E62" s="97">
        <v>40.744909999999997</v>
      </c>
      <c r="F62" s="91">
        <v>968</v>
      </c>
    </row>
    <row r="63" spans="1:6" s="84" customFormat="1" ht="21" customHeight="1" x14ac:dyDescent="0.25">
      <c r="A63" s="136">
        <v>56</v>
      </c>
      <c r="B63" s="92" t="s">
        <v>229</v>
      </c>
      <c r="C63" s="92" t="s">
        <v>56</v>
      </c>
      <c r="D63" s="98">
        <v>20.152080000000002</v>
      </c>
      <c r="E63" s="98">
        <v>40.26473</v>
      </c>
      <c r="F63" s="92">
        <v>4</v>
      </c>
    </row>
    <row r="64" spans="1:6" s="84" customFormat="1" ht="21" customHeight="1" x14ac:dyDescent="0.25">
      <c r="A64" s="135">
        <v>57</v>
      </c>
      <c r="B64" s="91" t="s">
        <v>230</v>
      </c>
      <c r="C64" s="91" t="s">
        <v>80</v>
      </c>
      <c r="D64" s="97">
        <v>29.903849999999998</v>
      </c>
      <c r="E64" s="97">
        <v>38.585940000000001</v>
      </c>
      <c r="F64" s="91">
        <v>620</v>
      </c>
    </row>
    <row r="65" spans="1:6" s="84" customFormat="1" ht="21" customHeight="1" x14ac:dyDescent="0.25">
      <c r="A65" s="136">
        <v>58</v>
      </c>
      <c r="B65" s="92" t="s">
        <v>238</v>
      </c>
      <c r="C65" s="92" t="s">
        <v>237</v>
      </c>
      <c r="D65" s="98">
        <v>29.282810000000001</v>
      </c>
      <c r="E65" s="98">
        <v>43.317439999999998</v>
      </c>
      <c r="F65" s="92">
        <v>494</v>
      </c>
    </row>
    <row r="66" spans="1:6" ht="21" customHeight="1" x14ac:dyDescent="0.35"/>
    <row r="67" spans="1:6" ht="21" customHeight="1" x14ac:dyDescent="0.35">
      <c r="E67" s="107" t="s">
        <v>184</v>
      </c>
      <c r="F67" s="107"/>
    </row>
  </sheetData>
  <mergeCells count="38">
    <mergeCell ref="A58:A59"/>
    <mergeCell ref="A60:A61"/>
    <mergeCell ref="A62:A63"/>
    <mergeCell ref="A64:A65"/>
    <mergeCell ref="A48:A49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E67:F6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4:F4"/>
    <mergeCell ref="A6:A7"/>
    <mergeCell ref="B6:B7"/>
    <mergeCell ref="C6:C7"/>
    <mergeCell ref="D6:D7"/>
    <mergeCell ref="E6:E7"/>
    <mergeCell ref="F6:F7"/>
    <mergeCell ref="A5:D5"/>
  </mergeCells>
  <hyperlinks>
    <hyperlink ref="E67" location="الفهرس!A1" display="العودة إلى الفهرس " xr:uid="{A388625A-9E42-4F9D-B07C-454C603ED21B}"/>
  </hyperlinks>
  <pageMargins left="0.7" right="0.7" top="0.75" bottom="0.75" header="0.3" footer="0.3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4844B-A67B-4265-AD92-1D0C615FC51A}">
  <dimension ref="A1:Q74"/>
  <sheetViews>
    <sheetView showGridLines="0" rightToLeft="1" view="pageBreakPreview" zoomScale="90" zoomScaleNormal="120" zoomScaleSheetLayoutView="90" workbookViewId="0">
      <selection activeCell="H8" sqref="H8"/>
    </sheetView>
  </sheetViews>
  <sheetFormatPr defaultColWidth="8.81640625" defaultRowHeight="16.5" x14ac:dyDescent="0.6"/>
  <cols>
    <col min="1" max="1" width="14.6328125" style="6" customWidth="1"/>
    <col min="2" max="2" width="42.6328125" style="6" customWidth="1"/>
    <col min="3" max="12" width="11.6328125" style="6" customWidth="1"/>
    <col min="13" max="16384" width="8.81640625" style="6"/>
  </cols>
  <sheetData>
    <row r="1" spans="1:12" ht="21.75" customHeight="1" x14ac:dyDescent="0.6"/>
    <row r="2" spans="1:12" ht="21.75" customHeight="1" x14ac:dyDescent="0.6"/>
    <row r="3" spans="1:12" ht="21.75" customHeight="1" x14ac:dyDescent="0.6"/>
    <row r="4" spans="1:12" ht="55" customHeight="1" x14ac:dyDescent="0.6">
      <c r="A4" s="104" t="s">
        <v>193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x14ac:dyDescent="0.6">
      <c r="A5" s="112" t="s">
        <v>247</v>
      </c>
      <c r="B5" s="113"/>
      <c r="C5" s="113"/>
      <c r="D5" s="113"/>
      <c r="E5" s="4"/>
      <c r="F5" s="4"/>
      <c r="G5" s="4"/>
      <c r="H5" s="4"/>
      <c r="I5" s="4"/>
      <c r="J5" s="4"/>
      <c r="K5" s="4"/>
      <c r="L5" s="37"/>
    </row>
    <row r="6" spans="1:12" ht="21" customHeight="1" x14ac:dyDescent="0.6">
      <c r="A6" s="142" t="s">
        <v>100</v>
      </c>
      <c r="B6" s="142" t="s">
        <v>9</v>
      </c>
      <c r="C6" s="143" t="s">
        <v>291</v>
      </c>
      <c r="D6" s="116"/>
      <c r="E6" s="116"/>
      <c r="F6" s="116"/>
      <c r="G6" s="116"/>
      <c r="H6" s="116"/>
      <c r="I6" s="116"/>
      <c r="J6" s="116"/>
      <c r="K6" s="116"/>
      <c r="L6" s="116"/>
    </row>
    <row r="7" spans="1:12" ht="21" customHeight="1" x14ac:dyDescent="0.6">
      <c r="A7" s="135"/>
      <c r="B7" s="135"/>
      <c r="C7" s="143"/>
      <c r="D7" s="116"/>
      <c r="E7" s="116"/>
      <c r="F7" s="116"/>
      <c r="G7" s="116"/>
      <c r="H7" s="116"/>
      <c r="I7" s="116"/>
      <c r="J7" s="116"/>
      <c r="K7" s="116"/>
      <c r="L7" s="116"/>
    </row>
    <row r="8" spans="1:12" ht="21" customHeight="1" x14ac:dyDescent="0.6">
      <c r="A8" s="136"/>
      <c r="B8" s="136"/>
      <c r="C8" s="55">
        <v>2013</v>
      </c>
      <c r="D8" s="55">
        <v>2014</v>
      </c>
      <c r="E8" s="55">
        <v>2015</v>
      </c>
      <c r="F8" s="55">
        <v>2016</v>
      </c>
      <c r="G8" s="55">
        <v>2017</v>
      </c>
      <c r="H8" s="55">
        <v>2018</v>
      </c>
      <c r="I8" s="55">
        <v>2019</v>
      </c>
      <c r="J8" s="55">
        <v>2020</v>
      </c>
      <c r="K8" s="55">
        <v>2021</v>
      </c>
      <c r="L8" s="55" t="s">
        <v>264</v>
      </c>
    </row>
    <row r="9" spans="1:12" ht="21" customHeight="1" x14ac:dyDescent="0.6">
      <c r="A9" s="144" t="s">
        <v>101</v>
      </c>
      <c r="B9" s="56" t="s">
        <v>102</v>
      </c>
      <c r="C9" s="57">
        <v>5866</v>
      </c>
      <c r="D9" s="57">
        <v>6382</v>
      </c>
      <c r="E9" s="57">
        <v>6297</v>
      </c>
      <c r="F9" s="57">
        <v>6447</v>
      </c>
      <c r="G9" s="57">
        <v>6058</v>
      </c>
      <c r="H9" s="57">
        <v>6460</v>
      </c>
      <c r="I9" s="57">
        <v>6277</v>
      </c>
      <c r="J9" s="57">
        <v>6043</v>
      </c>
      <c r="K9" s="57">
        <v>6214.166666666667</v>
      </c>
      <c r="L9" s="57">
        <v>6024.9499999999989</v>
      </c>
    </row>
    <row r="10" spans="1:12" ht="21" customHeight="1" x14ac:dyDescent="0.6">
      <c r="A10" s="145"/>
      <c r="B10" s="58" t="s">
        <v>103</v>
      </c>
      <c r="C10" s="59">
        <v>6189</v>
      </c>
      <c r="D10" s="59">
        <v>6507</v>
      </c>
      <c r="E10" s="59">
        <v>6411</v>
      </c>
      <c r="F10" s="59">
        <v>6429</v>
      </c>
      <c r="G10" s="59">
        <v>6203</v>
      </c>
      <c r="H10" s="59">
        <v>6550</v>
      </c>
      <c r="I10" s="59">
        <v>6220</v>
      </c>
      <c r="J10" s="59">
        <v>6051</v>
      </c>
      <c r="K10" s="59">
        <v>6367.3090909090915</v>
      </c>
      <c r="L10" s="59">
        <v>6059.9250000000002</v>
      </c>
    </row>
    <row r="11" spans="1:12" ht="21" customHeight="1" x14ac:dyDescent="0.6">
      <c r="A11" s="145"/>
      <c r="B11" s="56" t="s">
        <v>104</v>
      </c>
      <c r="C11" s="57">
        <v>5868</v>
      </c>
      <c r="D11" s="57">
        <v>6371</v>
      </c>
      <c r="E11" s="57">
        <v>6265</v>
      </c>
      <c r="F11" s="57">
        <v>6324</v>
      </c>
      <c r="G11" s="57">
        <v>6391</v>
      </c>
      <c r="H11" s="57">
        <v>6292</v>
      </c>
      <c r="I11" s="57">
        <v>6102</v>
      </c>
      <c r="J11" s="57">
        <v>5866</v>
      </c>
      <c r="K11" s="57">
        <v>6188.5727272727263</v>
      </c>
      <c r="L11" s="57">
        <v>5714.65</v>
      </c>
    </row>
    <row r="12" spans="1:12" ht="21" customHeight="1" x14ac:dyDescent="0.6">
      <c r="A12" s="145"/>
      <c r="B12" s="58" t="s">
        <v>21</v>
      </c>
      <c r="C12" s="59">
        <v>6313</v>
      </c>
      <c r="D12" s="59">
        <v>6315</v>
      </c>
      <c r="E12" s="59">
        <v>6059</v>
      </c>
      <c r="F12" s="59">
        <v>6226</v>
      </c>
      <c r="G12" s="59">
        <v>5774</v>
      </c>
      <c r="H12" s="59">
        <v>6153</v>
      </c>
      <c r="I12" s="59">
        <v>6118</v>
      </c>
      <c r="J12" s="59">
        <v>5698</v>
      </c>
      <c r="K12" s="59">
        <v>5197.6166666666677</v>
      </c>
      <c r="L12" s="59">
        <v>5593.75</v>
      </c>
    </row>
    <row r="13" spans="1:12" ht="21" customHeight="1" x14ac:dyDescent="0.6">
      <c r="A13" s="145"/>
      <c r="B13" s="60" t="s">
        <v>105</v>
      </c>
      <c r="C13" s="57">
        <v>6192</v>
      </c>
      <c r="D13" s="57">
        <v>6198</v>
      </c>
      <c r="E13" s="57">
        <v>6022</v>
      </c>
      <c r="F13" s="57">
        <v>5970</v>
      </c>
      <c r="G13" s="57">
        <v>5618</v>
      </c>
      <c r="H13" s="57">
        <v>6165</v>
      </c>
      <c r="I13" s="57">
        <v>5870</v>
      </c>
      <c r="J13" s="57">
        <v>5588</v>
      </c>
      <c r="K13" s="57">
        <v>4704.9599999999991</v>
      </c>
      <c r="L13" s="57">
        <v>5265.75</v>
      </c>
    </row>
    <row r="14" spans="1:12" ht="21" customHeight="1" x14ac:dyDescent="0.6">
      <c r="A14" s="145"/>
      <c r="B14" s="58" t="s">
        <v>194</v>
      </c>
      <c r="C14" s="59">
        <v>6378</v>
      </c>
      <c r="D14" s="59">
        <v>6395</v>
      </c>
      <c r="E14" s="59">
        <v>6304</v>
      </c>
      <c r="F14" s="59">
        <v>6435</v>
      </c>
      <c r="G14" s="59">
        <v>6032</v>
      </c>
      <c r="H14" s="59">
        <v>6083</v>
      </c>
      <c r="I14" s="59">
        <v>6149</v>
      </c>
      <c r="J14" s="59">
        <v>5825</v>
      </c>
      <c r="K14" s="59">
        <v>4888.26</v>
      </c>
      <c r="L14" s="59">
        <v>5626.1</v>
      </c>
    </row>
    <row r="15" spans="1:12" ht="21" customHeight="1" x14ac:dyDescent="0.6">
      <c r="A15" s="145"/>
      <c r="B15" s="56" t="s">
        <v>67</v>
      </c>
      <c r="C15" s="57">
        <v>5617</v>
      </c>
      <c r="D15" s="57">
        <v>6171</v>
      </c>
      <c r="E15" s="57">
        <v>6066</v>
      </c>
      <c r="F15" s="57">
        <v>6082</v>
      </c>
      <c r="G15" s="57">
        <v>5784</v>
      </c>
      <c r="H15" s="57">
        <v>6170</v>
      </c>
      <c r="I15" s="57">
        <v>6037</v>
      </c>
      <c r="J15" s="57">
        <v>5749</v>
      </c>
      <c r="K15" s="57">
        <v>6093</v>
      </c>
      <c r="L15" s="57">
        <v>5583.7749999999996</v>
      </c>
    </row>
    <row r="16" spans="1:12" ht="21" customHeight="1" x14ac:dyDescent="0.6">
      <c r="A16" s="145"/>
      <c r="B16" s="58" t="s">
        <v>43</v>
      </c>
      <c r="C16" s="59">
        <v>6363</v>
      </c>
      <c r="D16" s="59">
        <v>6126</v>
      </c>
      <c r="E16" s="59">
        <v>5982</v>
      </c>
      <c r="F16" s="59">
        <v>6210</v>
      </c>
      <c r="G16" s="59">
        <v>5418</v>
      </c>
      <c r="H16" s="59">
        <v>6232</v>
      </c>
      <c r="I16" s="59">
        <v>5947</v>
      </c>
      <c r="J16" s="59">
        <v>5575</v>
      </c>
      <c r="K16" s="59">
        <v>6037</v>
      </c>
      <c r="L16" s="59">
        <v>5518.4750000000004</v>
      </c>
    </row>
    <row r="17" spans="1:12" ht="21" customHeight="1" x14ac:dyDescent="0.6">
      <c r="A17" s="145"/>
      <c r="B17" s="56" t="s">
        <v>91</v>
      </c>
      <c r="C17" s="57" t="s">
        <v>106</v>
      </c>
      <c r="D17" s="57">
        <v>4363</v>
      </c>
      <c r="E17" s="57">
        <v>6046</v>
      </c>
      <c r="F17" s="57">
        <v>6254</v>
      </c>
      <c r="G17" s="57">
        <v>5936</v>
      </c>
      <c r="H17" s="57">
        <v>6177</v>
      </c>
      <c r="I17" s="57">
        <v>5861</v>
      </c>
      <c r="J17" s="57">
        <v>5598</v>
      </c>
      <c r="K17" s="57">
        <v>5970</v>
      </c>
      <c r="L17" s="57">
        <v>5379.1750000000002</v>
      </c>
    </row>
    <row r="18" spans="1:12" ht="21" customHeight="1" x14ac:dyDescent="0.6">
      <c r="A18" s="145"/>
      <c r="B18" s="58" t="s">
        <v>107</v>
      </c>
      <c r="C18" s="59" t="s">
        <v>106</v>
      </c>
      <c r="D18" s="59">
        <v>6640</v>
      </c>
      <c r="E18" s="59" t="s">
        <v>106</v>
      </c>
      <c r="F18" s="59" t="s">
        <v>106</v>
      </c>
      <c r="G18" s="59" t="s">
        <v>106</v>
      </c>
      <c r="H18" s="59" t="s">
        <v>106</v>
      </c>
      <c r="I18" s="59" t="s">
        <v>106</v>
      </c>
      <c r="J18" s="59" t="s">
        <v>106</v>
      </c>
      <c r="K18" s="59" t="s">
        <v>106</v>
      </c>
      <c r="L18" s="59" t="s">
        <v>106</v>
      </c>
    </row>
    <row r="19" spans="1:12" ht="21" customHeight="1" x14ac:dyDescent="0.6">
      <c r="A19" s="145"/>
      <c r="B19" s="56" t="s">
        <v>108</v>
      </c>
      <c r="C19" s="57">
        <v>5545</v>
      </c>
      <c r="D19" s="57">
        <v>6087</v>
      </c>
      <c r="E19" s="57">
        <v>5994</v>
      </c>
      <c r="F19" s="57">
        <v>6015</v>
      </c>
      <c r="G19" s="57">
        <v>5686</v>
      </c>
      <c r="H19" s="57">
        <v>6218</v>
      </c>
      <c r="I19" s="57">
        <v>5914</v>
      </c>
      <c r="J19" s="57">
        <v>5748</v>
      </c>
      <c r="K19" s="57">
        <v>6114</v>
      </c>
      <c r="L19" s="57">
        <v>5684.5249999999996</v>
      </c>
    </row>
    <row r="20" spans="1:12" ht="21" customHeight="1" x14ac:dyDescent="0.6">
      <c r="A20" s="145"/>
      <c r="B20" s="58" t="s">
        <v>57</v>
      </c>
      <c r="C20" s="59">
        <v>5788</v>
      </c>
      <c r="D20" s="59">
        <v>6226</v>
      </c>
      <c r="E20" s="59">
        <v>6138</v>
      </c>
      <c r="F20" s="59">
        <v>6295</v>
      </c>
      <c r="G20" s="59">
        <v>5949</v>
      </c>
      <c r="H20" s="59">
        <v>6096</v>
      </c>
      <c r="I20" s="59">
        <v>5986</v>
      </c>
      <c r="J20" s="59">
        <v>5864</v>
      </c>
      <c r="K20" s="59">
        <v>6050</v>
      </c>
      <c r="L20" s="59">
        <v>5500.2999999999993</v>
      </c>
    </row>
    <row r="21" spans="1:12" ht="21" customHeight="1" x14ac:dyDescent="0.6">
      <c r="A21" s="145"/>
      <c r="B21" s="56" t="s">
        <v>96</v>
      </c>
      <c r="C21" s="57">
        <v>6124</v>
      </c>
      <c r="D21" s="57">
        <v>6569</v>
      </c>
      <c r="E21" s="57">
        <v>6407</v>
      </c>
      <c r="F21" s="57">
        <v>6408</v>
      </c>
      <c r="G21" s="57">
        <v>6242</v>
      </c>
      <c r="H21" s="57">
        <v>6532</v>
      </c>
      <c r="I21" s="57">
        <v>6306</v>
      </c>
      <c r="J21" s="57">
        <v>6153</v>
      </c>
      <c r="K21" s="57">
        <v>6337</v>
      </c>
      <c r="L21" s="57">
        <v>6201.5249999999996</v>
      </c>
    </row>
    <row r="22" spans="1:12" ht="21" customHeight="1" x14ac:dyDescent="0.6">
      <c r="A22" s="146"/>
      <c r="B22" s="58" t="s">
        <v>233</v>
      </c>
      <c r="C22" s="59" t="s">
        <v>106</v>
      </c>
      <c r="D22" s="59" t="s">
        <v>106</v>
      </c>
      <c r="E22" s="59" t="s">
        <v>106</v>
      </c>
      <c r="F22" s="59" t="s">
        <v>106</v>
      </c>
      <c r="G22" s="59" t="s">
        <v>106</v>
      </c>
      <c r="H22" s="59" t="s">
        <v>106</v>
      </c>
      <c r="I22" s="59" t="s">
        <v>106</v>
      </c>
      <c r="J22" s="59" t="s">
        <v>106</v>
      </c>
      <c r="K22" s="59" t="s">
        <v>106</v>
      </c>
      <c r="L22" s="59">
        <v>5302.2250000000004</v>
      </c>
    </row>
    <row r="23" spans="1:12" ht="21" customHeight="1" x14ac:dyDescent="0.6">
      <c r="A23" s="147" t="s">
        <v>109</v>
      </c>
      <c r="B23" s="148"/>
      <c r="C23" s="61">
        <v>6022</v>
      </c>
      <c r="D23" s="61">
        <v>6181</v>
      </c>
      <c r="E23" s="61">
        <v>6166</v>
      </c>
      <c r="F23" s="61">
        <v>6258</v>
      </c>
      <c r="G23" s="61">
        <v>5924</v>
      </c>
      <c r="H23" s="61">
        <v>6261</v>
      </c>
      <c r="I23" s="61">
        <v>6066</v>
      </c>
      <c r="J23" s="61">
        <v>5813</v>
      </c>
      <c r="K23" s="61">
        <v>5847</v>
      </c>
      <c r="L23" s="62">
        <v>5650</v>
      </c>
    </row>
    <row r="24" spans="1:12" ht="21" customHeight="1" x14ac:dyDescent="0.6">
      <c r="A24" s="144" t="s">
        <v>110</v>
      </c>
      <c r="B24" s="56" t="s">
        <v>27</v>
      </c>
      <c r="C24" s="57">
        <v>4316</v>
      </c>
      <c r="D24" s="57">
        <v>5923</v>
      </c>
      <c r="E24" s="57">
        <v>5745</v>
      </c>
      <c r="F24" s="57">
        <v>6072</v>
      </c>
      <c r="G24" s="57">
        <v>5660</v>
      </c>
      <c r="H24" s="57">
        <v>6066</v>
      </c>
      <c r="I24" s="57">
        <v>6064</v>
      </c>
      <c r="J24" s="57">
        <v>5345</v>
      </c>
      <c r="K24" s="57">
        <v>5663.7999999999993</v>
      </c>
      <c r="L24" s="57">
        <v>5039.3250000000007</v>
      </c>
    </row>
    <row r="25" spans="1:12" ht="21" customHeight="1" x14ac:dyDescent="0.6">
      <c r="A25" s="145"/>
      <c r="B25" s="58" t="s">
        <v>39</v>
      </c>
      <c r="C25" s="59">
        <v>5913</v>
      </c>
      <c r="D25" s="59">
        <v>5827</v>
      </c>
      <c r="E25" s="59">
        <v>5491</v>
      </c>
      <c r="F25" s="59">
        <v>5574</v>
      </c>
      <c r="G25" s="59">
        <v>4988</v>
      </c>
      <c r="H25" s="59">
        <v>5825</v>
      </c>
      <c r="I25" s="59">
        <v>5376</v>
      </c>
      <c r="J25" s="59">
        <v>5000</v>
      </c>
      <c r="K25" s="59">
        <v>4358</v>
      </c>
      <c r="L25" s="59">
        <v>5161.3249999999998</v>
      </c>
    </row>
    <row r="26" spans="1:12" ht="21" customHeight="1" x14ac:dyDescent="0.6">
      <c r="A26" s="145"/>
      <c r="B26" s="56" t="s">
        <v>111</v>
      </c>
      <c r="C26" s="57">
        <v>6060</v>
      </c>
      <c r="D26" s="57">
        <v>6117</v>
      </c>
      <c r="E26" s="57">
        <v>5986</v>
      </c>
      <c r="F26" s="57">
        <v>6026</v>
      </c>
      <c r="G26" s="57">
        <v>5252</v>
      </c>
      <c r="H26" s="57">
        <v>6676</v>
      </c>
      <c r="I26" s="57">
        <v>5591</v>
      </c>
      <c r="J26" s="57">
        <v>5294</v>
      </c>
      <c r="K26" s="57">
        <v>5799</v>
      </c>
      <c r="L26" s="57">
        <v>5320.6749999999993</v>
      </c>
    </row>
    <row r="27" spans="1:12" ht="21" customHeight="1" x14ac:dyDescent="0.6">
      <c r="A27" s="145"/>
      <c r="B27" s="58" t="s">
        <v>112</v>
      </c>
      <c r="C27" s="59" t="s">
        <v>106</v>
      </c>
      <c r="D27" s="59">
        <v>3728</v>
      </c>
      <c r="E27" s="59">
        <v>5476</v>
      </c>
      <c r="F27" s="59">
        <v>5727</v>
      </c>
      <c r="G27" s="59">
        <v>3944</v>
      </c>
      <c r="H27" s="59">
        <v>6682</v>
      </c>
      <c r="I27" s="59" t="s">
        <v>106</v>
      </c>
      <c r="J27" s="59">
        <v>5090</v>
      </c>
      <c r="K27" s="59">
        <v>6022</v>
      </c>
      <c r="L27" s="59">
        <v>5649.5</v>
      </c>
    </row>
    <row r="28" spans="1:12" ht="21" customHeight="1" x14ac:dyDescent="0.6">
      <c r="A28" s="145"/>
      <c r="B28" s="56" t="s">
        <v>113</v>
      </c>
      <c r="C28" s="57">
        <v>4824</v>
      </c>
      <c r="D28" s="57">
        <v>5763</v>
      </c>
      <c r="E28" s="57">
        <v>5616</v>
      </c>
      <c r="F28" s="57">
        <v>5782</v>
      </c>
      <c r="G28" s="57">
        <v>5014</v>
      </c>
      <c r="H28" s="57">
        <v>5797</v>
      </c>
      <c r="I28" s="57">
        <v>5444</v>
      </c>
      <c r="J28" s="57">
        <v>4801</v>
      </c>
      <c r="K28" s="57">
        <v>5549</v>
      </c>
      <c r="L28" s="57">
        <v>4737.0333333333328</v>
      </c>
    </row>
    <row r="29" spans="1:12" ht="21" customHeight="1" x14ac:dyDescent="0.6">
      <c r="A29" s="145"/>
      <c r="B29" s="58" t="s">
        <v>114</v>
      </c>
      <c r="C29" s="59">
        <v>5863</v>
      </c>
      <c r="D29" s="59">
        <v>5862</v>
      </c>
      <c r="E29" s="59">
        <v>5780</v>
      </c>
      <c r="F29" s="59">
        <v>5901</v>
      </c>
      <c r="G29" s="59">
        <v>4862</v>
      </c>
      <c r="H29" s="59">
        <v>5908</v>
      </c>
      <c r="I29" s="59">
        <v>5436</v>
      </c>
      <c r="J29" s="59">
        <v>4979</v>
      </c>
      <c r="K29" s="59">
        <v>5559.9818181818182</v>
      </c>
      <c r="L29" s="59">
        <v>5152.8999999999996</v>
      </c>
    </row>
    <row r="30" spans="1:12" ht="21" customHeight="1" x14ac:dyDescent="0.6">
      <c r="A30" s="146"/>
      <c r="B30" s="56" t="s">
        <v>228</v>
      </c>
      <c r="C30" s="57" t="s">
        <v>106</v>
      </c>
      <c r="D30" s="57" t="s">
        <v>106</v>
      </c>
      <c r="E30" s="57" t="s">
        <v>106</v>
      </c>
      <c r="F30" s="57" t="s">
        <v>106</v>
      </c>
      <c r="G30" s="57" t="s">
        <v>106</v>
      </c>
      <c r="H30" s="57" t="s">
        <v>106</v>
      </c>
      <c r="I30" s="57" t="s">
        <v>106</v>
      </c>
      <c r="J30" s="57" t="s">
        <v>106</v>
      </c>
      <c r="K30" s="57" t="s">
        <v>106</v>
      </c>
      <c r="L30" s="57">
        <v>5370.7249999999995</v>
      </c>
    </row>
    <row r="31" spans="1:12" ht="21" customHeight="1" x14ac:dyDescent="0.6">
      <c r="A31" s="147" t="s">
        <v>115</v>
      </c>
      <c r="B31" s="148"/>
      <c r="C31" s="61">
        <v>5395</v>
      </c>
      <c r="D31" s="61">
        <v>5537</v>
      </c>
      <c r="E31" s="61">
        <v>5682</v>
      </c>
      <c r="F31" s="61">
        <v>5847</v>
      </c>
      <c r="G31" s="61">
        <v>4953</v>
      </c>
      <c r="H31" s="61">
        <v>6159</v>
      </c>
      <c r="I31" s="61">
        <v>5582</v>
      </c>
      <c r="J31" s="61">
        <v>5085</v>
      </c>
      <c r="K31" s="61">
        <v>5492</v>
      </c>
      <c r="L31" s="62">
        <v>5204</v>
      </c>
    </row>
    <row r="32" spans="1:12" ht="21" customHeight="1" x14ac:dyDescent="0.6">
      <c r="A32" s="144" t="s">
        <v>116</v>
      </c>
      <c r="B32" s="56" t="s">
        <v>59</v>
      </c>
      <c r="C32" s="57">
        <v>6192</v>
      </c>
      <c r="D32" s="57">
        <v>6750</v>
      </c>
      <c r="E32" s="57">
        <v>6682</v>
      </c>
      <c r="F32" s="57">
        <v>6691</v>
      </c>
      <c r="G32" s="57">
        <v>6536</v>
      </c>
      <c r="H32" s="57">
        <v>6859</v>
      </c>
      <c r="I32" s="57">
        <v>6649</v>
      </c>
      <c r="J32" s="57">
        <v>6526</v>
      </c>
      <c r="K32" s="57">
        <v>6696</v>
      </c>
      <c r="L32" s="57">
        <v>6608.95</v>
      </c>
    </row>
    <row r="33" spans="1:12" ht="21" customHeight="1" x14ac:dyDescent="0.6">
      <c r="A33" s="145"/>
      <c r="B33" s="58" t="s">
        <v>69</v>
      </c>
      <c r="C33" s="59" t="s">
        <v>106</v>
      </c>
      <c r="D33" s="59">
        <v>4846</v>
      </c>
      <c r="E33" s="59">
        <v>5695</v>
      </c>
      <c r="F33" s="59">
        <v>5623</v>
      </c>
      <c r="G33" s="59">
        <v>5232</v>
      </c>
      <c r="H33" s="59">
        <v>5960</v>
      </c>
      <c r="I33" s="59">
        <v>5436</v>
      </c>
      <c r="J33" s="59">
        <v>5308</v>
      </c>
      <c r="K33" s="59">
        <v>5415.0272727272722</v>
      </c>
      <c r="L33" s="59">
        <v>5327.375</v>
      </c>
    </row>
    <row r="34" spans="1:12" ht="21" customHeight="1" x14ac:dyDescent="0.6">
      <c r="A34" s="145"/>
      <c r="B34" s="56" t="s">
        <v>71</v>
      </c>
      <c r="C34" s="57" t="s">
        <v>106</v>
      </c>
      <c r="D34" s="57">
        <v>5065</v>
      </c>
      <c r="E34" s="57">
        <v>6238</v>
      </c>
      <c r="F34" s="57">
        <v>6253</v>
      </c>
      <c r="G34" s="57">
        <v>5034</v>
      </c>
      <c r="H34" s="57">
        <v>6870</v>
      </c>
      <c r="I34" s="57">
        <v>6133</v>
      </c>
      <c r="J34" s="57">
        <v>6141</v>
      </c>
      <c r="K34" s="57">
        <v>5693.25</v>
      </c>
      <c r="L34" s="57">
        <v>6175.8</v>
      </c>
    </row>
    <row r="35" spans="1:12" ht="21" customHeight="1" x14ac:dyDescent="0.6">
      <c r="A35" s="145"/>
      <c r="B35" s="58" t="s">
        <v>117</v>
      </c>
      <c r="C35" s="59" t="s">
        <v>106</v>
      </c>
      <c r="D35" s="59" t="s">
        <v>106</v>
      </c>
      <c r="E35" s="59">
        <v>6163</v>
      </c>
      <c r="F35" s="59">
        <v>6067</v>
      </c>
      <c r="G35" s="59">
        <v>5969</v>
      </c>
      <c r="H35" s="59">
        <v>5636</v>
      </c>
      <c r="I35" s="59">
        <v>5864</v>
      </c>
      <c r="J35" s="59">
        <v>5967</v>
      </c>
      <c r="K35" s="59">
        <v>5909.8909090909092</v>
      </c>
      <c r="L35" s="59">
        <v>6174.25</v>
      </c>
    </row>
    <row r="36" spans="1:12" ht="21" customHeight="1" x14ac:dyDescent="0.6">
      <c r="A36" s="145"/>
      <c r="B36" s="56" t="s">
        <v>118</v>
      </c>
      <c r="C36" s="57">
        <v>5197</v>
      </c>
      <c r="D36" s="57">
        <v>5987</v>
      </c>
      <c r="E36" s="57">
        <v>6034</v>
      </c>
      <c r="F36" s="57">
        <v>5857</v>
      </c>
      <c r="G36" s="57">
        <v>5983</v>
      </c>
      <c r="H36" s="57">
        <v>5862</v>
      </c>
      <c r="I36" s="57">
        <v>5674</v>
      </c>
      <c r="J36" s="57">
        <v>5727</v>
      </c>
      <c r="K36" s="57">
        <v>5692</v>
      </c>
      <c r="L36" s="57">
        <v>5877.7749999999996</v>
      </c>
    </row>
    <row r="37" spans="1:12" ht="21" customHeight="1" x14ac:dyDescent="0.6">
      <c r="A37" s="145"/>
      <c r="B37" s="58" t="s">
        <v>75</v>
      </c>
      <c r="C37" s="59" t="s">
        <v>106</v>
      </c>
      <c r="D37" s="59">
        <v>6765</v>
      </c>
      <c r="E37" s="59">
        <v>6719</v>
      </c>
      <c r="F37" s="59">
        <v>6677</v>
      </c>
      <c r="G37" s="59">
        <v>6702</v>
      </c>
      <c r="H37" s="59">
        <v>6932</v>
      </c>
      <c r="I37" s="59">
        <v>6689</v>
      </c>
      <c r="J37" s="59">
        <v>6811</v>
      </c>
      <c r="K37" s="59">
        <v>7059.090909090909</v>
      </c>
      <c r="L37" s="59">
        <v>7042.5500000000011</v>
      </c>
    </row>
    <row r="38" spans="1:12" ht="21" customHeight="1" x14ac:dyDescent="0.6">
      <c r="A38" s="145"/>
      <c r="B38" s="56" t="s">
        <v>119</v>
      </c>
      <c r="C38" s="57" t="s">
        <v>106</v>
      </c>
      <c r="D38" s="57">
        <v>5409</v>
      </c>
      <c r="E38" s="57">
        <v>5738</v>
      </c>
      <c r="F38" s="57">
        <v>5654</v>
      </c>
      <c r="G38" s="57">
        <v>5632</v>
      </c>
      <c r="H38" s="57">
        <v>6290</v>
      </c>
      <c r="I38" s="57">
        <v>5103</v>
      </c>
      <c r="J38" s="57">
        <v>5313</v>
      </c>
      <c r="K38" s="57">
        <v>5250</v>
      </c>
      <c r="L38" s="57">
        <v>5123.5</v>
      </c>
    </row>
    <row r="39" spans="1:12" ht="21" customHeight="1" x14ac:dyDescent="0.6">
      <c r="A39" s="145"/>
      <c r="B39" s="58" t="s">
        <v>227</v>
      </c>
      <c r="C39" s="59" t="s">
        <v>106</v>
      </c>
      <c r="D39" s="59" t="s">
        <v>106</v>
      </c>
      <c r="E39" s="59" t="s">
        <v>106</v>
      </c>
      <c r="F39" s="59" t="s">
        <v>106</v>
      </c>
      <c r="G39" s="59" t="s">
        <v>106</v>
      </c>
      <c r="H39" s="59" t="s">
        <v>106</v>
      </c>
      <c r="I39" s="59" t="s">
        <v>106</v>
      </c>
      <c r="J39" s="59" t="s">
        <v>106</v>
      </c>
      <c r="K39" s="59" t="s">
        <v>106</v>
      </c>
      <c r="L39" s="59">
        <v>5566.375</v>
      </c>
    </row>
    <row r="40" spans="1:12" ht="21" customHeight="1" x14ac:dyDescent="0.6">
      <c r="A40" s="145"/>
      <c r="B40" s="56" t="s">
        <v>232</v>
      </c>
      <c r="C40" s="57" t="s">
        <v>106</v>
      </c>
      <c r="D40" s="57" t="s">
        <v>106</v>
      </c>
      <c r="E40" s="57" t="s">
        <v>106</v>
      </c>
      <c r="F40" s="57" t="s">
        <v>106</v>
      </c>
      <c r="G40" s="57" t="s">
        <v>106</v>
      </c>
      <c r="H40" s="57" t="s">
        <v>106</v>
      </c>
      <c r="I40" s="57" t="s">
        <v>106</v>
      </c>
      <c r="J40" s="57" t="s">
        <v>106</v>
      </c>
      <c r="K40" s="57" t="s">
        <v>106</v>
      </c>
      <c r="L40" s="57">
        <v>6840.15</v>
      </c>
    </row>
    <row r="41" spans="1:12" ht="21" customHeight="1" x14ac:dyDescent="0.6">
      <c r="A41" s="145"/>
      <c r="B41" s="58" t="s">
        <v>234</v>
      </c>
      <c r="C41" s="59" t="s">
        <v>106</v>
      </c>
      <c r="D41" s="59" t="s">
        <v>106</v>
      </c>
      <c r="E41" s="59" t="s">
        <v>106</v>
      </c>
      <c r="F41" s="59" t="s">
        <v>106</v>
      </c>
      <c r="G41" s="59" t="s">
        <v>106</v>
      </c>
      <c r="H41" s="59" t="s">
        <v>106</v>
      </c>
      <c r="I41" s="59" t="s">
        <v>106</v>
      </c>
      <c r="J41" s="59" t="s">
        <v>106</v>
      </c>
      <c r="K41" s="59" t="s">
        <v>106</v>
      </c>
      <c r="L41" s="59">
        <v>6673.2</v>
      </c>
    </row>
    <row r="42" spans="1:12" ht="21" customHeight="1" x14ac:dyDescent="0.6">
      <c r="A42" s="146"/>
      <c r="B42" s="56" t="s">
        <v>262</v>
      </c>
      <c r="C42" s="57" t="s">
        <v>106</v>
      </c>
      <c r="D42" s="57" t="s">
        <v>106</v>
      </c>
      <c r="E42" s="57" t="s">
        <v>106</v>
      </c>
      <c r="F42" s="57" t="s">
        <v>106</v>
      </c>
      <c r="G42" s="57" t="s">
        <v>106</v>
      </c>
      <c r="H42" s="57" t="s">
        <v>106</v>
      </c>
      <c r="I42" s="57" t="s">
        <v>106</v>
      </c>
      <c r="J42" s="57" t="s">
        <v>106</v>
      </c>
      <c r="K42" s="57" t="s">
        <v>106</v>
      </c>
      <c r="L42" s="57">
        <v>6451.95</v>
      </c>
    </row>
    <row r="43" spans="1:12" ht="21" customHeight="1" x14ac:dyDescent="0.6">
      <c r="A43" s="147" t="s">
        <v>120</v>
      </c>
      <c r="B43" s="148"/>
      <c r="C43" s="61">
        <v>5695</v>
      </c>
      <c r="D43" s="61">
        <v>5804</v>
      </c>
      <c r="E43" s="61">
        <v>6181</v>
      </c>
      <c r="F43" s="61">
        <v>6117</v>
      </c>
      <c r="G43" s="61">
        <v>5870</v>
      </c>
      <c r="H43" s="61">
        <v>6344</v>
      </c>
      <c r="I43" s="61">
        <v>5935</v>
      </c>
      <c r="J43" s="61">
        <v>5970</v>
      </c>
      <c r="K43" s="61">
        <v>5959</v>
      </c>
      <c r="L43" s="62">
        <v>6169</v>
      </c>
    </row>
    <row r="44" spans="1:12" ht="21" customHeight="1" x14ac:dyDescent="0.6">
      <c r="A44" s="144" t="s">
        <v>121</v>
      </c>
      <c r="B44" s="56" t="s">
        <v>19</v>
      </c>
      <c r="C44" s="57">
        <v>5190</v>
      </c>
      <c r="D44" s="57">
        <v>5853</v>
      </c>
      <c r="E44" s="57">
        <v>5826</v>
      </c>
      <c r="F44" s="57">
        <v>5705</v>
      </c>
      <c r="G44" s="57">
        <v>5273</v>
      </c>
      <c r="H44" s="57">
        <v>5863</v>
      </c>
      <c r="I44" s="57">
        <v>5637</v>
      </c>
      <c r="J44" s="57">
        <v>5434</v>
      </c>
      <c r="K44" s="57">
        <v>5553</v>
      </c>
      <c r="L44" s="57">
        <v>6460</v>
      </c>
    </row>
    <row r="45" spans="1:12" ht="21" customHeight="1" x14ac:dyDescent="0.6">
      <c r="A45" s="145"/>
      <c r="B45" s="58" t="s">
        <v>23</v>
      </c>
      <c r="C45" s="59">
        <v>4671</v>
      </c>
      <c r="D45" s="59">
        <v>6157</v>
      </c>
      <c r="E45" s="59">
        <v>6285</v>
      </c>
      <c r="F45" s="59">
        <v>6284</v>
      </c>
      <c r="G45" s="59">
        <v>5778</v>
      </c>
      <c r="H45" s="59">
        <v>6339</v>
      </c>
      <c r="I45" s="59">
        <v>6163</v>
      </c>
      <c r="J45" s="59">
        <v>5740</v>
      </c>
      <c r="K45" s="59">
        <v>6047</v>
      </c>
      <c r="L45" s="59">
        <v>5918</v>
      </c>
    </row>
    <row r="46" spans="1:12" ht="21" customHeight="1" x14ac:dyDescent="0.6">
      <c r="A46" s="145"/>
      <c r="B46" s="56" t="s">
        <v>77</v>
      </c>
      <c r="C46" s="57" t="s">
        <v>106</v>
      </c>
      <c r="D46" s="57">
        <v>4937</v>
      </c>
      <c r="E46" s="57">
        <v>6264</v>
      </c>
      <c r="F46" s="57">
        <v>6282</v>
      </c>
      <c r="G46" s="57">
        <v>6073</v>
      </c>
      <c r="H46" s="57">
        <v>6879</v>
      </c>
      <c r="I46" s="57">
        <v>6149</v>
      </c>
      <c r="J46" s="57">
        <v>6012</v>
      </c>
      <c r="K46" s="57">
        <v>6256</v>
      </c>
      <c r="L46" s="57">
        <v>6029</v>
      </c>
    </row>
    <row r="47" spans="1:12" ht="21" customHeight="1" x14ac:dyDescent="0.6">
      <c r="A47" s="145"/>
      <c r="B47" s="58" t="s">
        <v>25</v>
      </c>
      <c r="C47" s="59">
        <v>5556</v>
      </c>
      <c r="D47" s="59">
        <v>6152</v>
      </c>
      <c r="E47" s="59">
        <v>6116</v>
      </c>
      <c r="F47" s="59">
        <v>6153</v>
      </c>
      <c r="G47" s="59">
        <v>5869</v>
      </c>
      <c r="H47" s="59">
        <v>6349</v>
      </c>
      <c r="I47" s="59">
        <v>6181</v>
      </c>
      <c r="J47" s="59">
        <v>5802</v>
      </c>
      <c r="K47" s="59">
        <v>6032</v>
      </c>
      <c r="L47" s="59">
        <v>5631</v>
      </c>
    </row>
    <row r="48" spans="1:12" ht="21" customHeight="1" x14ac:dyDescent="0.6">
      <c r="A48" s="145"/>
      <c r="B48" s="56" t="s">
        <v>122</v>
      </c>
      <c r="C48" s="57">
        <v>4868</v>
      </c>
      <c r="D48" s="57">
        <v>5960</v>
      </c>
      <c r="E48" s="57">
        <v>5954</v>
      </c>
      <c r="F48" s="57">
        <v>5934</v>
      </c>
      <c r="G48" s="57">
        <v>5297</v>
      </c>
      <c r="H48" s="57">
        <v>6155</v>
      </c>
      <c r="I48" s="57">
        <v>5890</v>
      </c>
      <c r="J48" s="57">
        <v>5217</v>
      </c>
      <c r="K48" s="57">
        <v>5883</v>
      </c>
      <c r="L48" s="57">
        <v>5562</v>
      </c>
    </row>
    <row r="49" spans="1:12" ht="21" customHeight="1" x14ac:dyDescent="0.6">
      <c r="A49" s="145"/>
      <c r="B49" s="58" t="s">
        <v>123</v>
      </c>
      <c r="C49" s="59">
        <v>6030</v>
      </c>
      <c r="D49" s="59">
        <v>6018</v>
      </c>
      <c r="E49" s="59">
        <v>5937</v>
      </c>
      <c r="F49" s="59">
        <v>5957</v>
      </c>
      <c r="G49" s="59">
        <v>5615</v>
      </c>
      <c r="H49" s="59">
        <v>6159</v>
      </c>
      <c r="I49" s="59">
        <v>5892</v>
      </c>
      <c r="J49" s="59">
        <v>5722</v>
      </c>
      <c r="K49" s="59">
        <v>5838</v>
      </c>
      <c r="L49" s="59">
        <v>5581</v>
      </c>
    </row>
    <row r="50" spans="1:12" ht="21" customHeight="1" x14ac:dyDescent="0.6">
      <c r="A50" s="145"/>
      <c r="B50" s="56" t="s">
        <v>124</v>
      </c>
      <c r="C50" s="57">
        <v>5881</v>
      </c>
      <c r="D50" s="57">
        <v>5942</v>
      </c>
      <c r="E50" s="57">
        <v>5855</v>
      </c>
      <c r="F50" s="57">
        <v>5852</v>
      </c>
      <c r="G50" s="57">
        <v>5320</v>
      </c>
      <c r="H50" s="57">
        <v>5942</v>
      </c>
      <c r="I50" s="57">
        <v>5576</v>
      </c>
      <c r="J50" s="57">
        <v>5290</v>
      </c>
      <c r="K50" s="57">
        <v>4614</v>
      </c>
      <c r="L50" s="57">
        <v>5247</v>
      </c>
    </row>
    <row r="51" spans="1:12" ht="21" customHeight="1" x14ac:dyDescent="0.6">
      <c r="A51" s="145"/>
      <c r="B51" s="58" t="s">
        <v>125</v>
      </c>
      <c r="C51" s="59">
        <v>5978</v>
      </c>
      <c r="D51" s="59">
        <v>5982</v>
      </c>
      <c r="E51" s="59">
        <v>5919</v>
      </c>
      <c r="F51" s="59">
        <v>5952</v>
      </c>
      <c r="G51" s="59">
        <v>5563</v>
      </c>
      <c r="H51" s="59">
        <v>6047</v>
      </c>
      <c r="I51" s="59">
        <v>5658</v>
      </c>
      <c r="J51" s="59">
        <v>5459</v>
      </c>
      <c r="K51" s="59">
        <v>4757</v>
      </c>
      <c r="L51" s="59">
        <v>5444</v>
      </c>
    </row>
    <row r="52" spans="1:12" ht="21" customHeight="1" x14ac:dyDescent="0.6">
      <c r="A52" s="145"/>
      <c r="B52" s="60" t="s">
        <v>94</v>
      </c>
      <c r="C52" s="57" t="s">
        <v>106</v>
      </c>
      <c r="D52" s="57">
        <v>4226</v>
      </c>
      <c r="E52" s="57">
        <v>6167</v>
      </c>
      <c r="F52" s="57">
        <v>6205</v>
      </c>
      <c r="G52" s="57">
        <v>5691</v>
      </c>
      <c r="H52" s="57">
        <v>6733</v>
      </c>
      <c r="I52" s="57">
        <v>5983</v>
      </c>
      <c r="J52" s="57">
        <v>6096</v>
      </c>
      <c r="K52" s="57">
        <v>5792</v>
      </c>
      <c r="L52" s="57">
        <v>5874</v>
      </c>
    </row>
    <row r="53" spans="1:12" ht="21" customHeight="1" x14ac:dyDescent="0.6">
      <c r="A53" s="145"/>
      <c r="B53" s="58" t="s">
        <v>17</v>
      </c>
      <c r="C53" s="59">
        <v>5449</v>
      </c>
      <c r="D53" s="59">
        <v>6187</v>
      </c>
      <c r="E53" s="59">
        <v>6145</v>
      </c>
      <c r="F53" s="59">
        <v>6325</v>
      </c>
      <c r="G53" s="59">
        <v>6085</v>
      </c>
      <c r="H53" s="59">
        <v>6444</v>
      </c>
      <c r="I53" s="59">
        <v>6224</v>
      </c>
      <c r="J53" s="59">
        <v>5935</v>
      </c>
      <c r="K53" s="59">
        <v>6217</v>
      </c>
      <c r="L53" s="59">
        <v>5978</v>
      </c>
    </row>
    <row r="54" spans="1:12" ht="21" customHeight="1" x14ac:dyDescent="0.6">
      <c r="A54" s="145"/>
      <c r="B54" s="56" t="s">
        <v>126</v>
      </c>
      <c r="C54" s="57" t="s">
        <v>106</v>
      </c>
      <c r="D54" s="57" t="s">
        <v>106</v>
      </c>
      <c r="E54" s="57">
        <v>6134</v>
      </c>
      <c r="F54" s="57">
        <v>6174</v>
      </c>
      <c r="G54" s="57">
        <v>5454</v>
      </c>
      <c r="H54" s="57">
        <v>6788</v>
      </c>
      <c r="I54" s="57">
        <v>6024</v>
      </c>
      <c r="J54" s="57">
        <v>5542</v>
      </c>
      <c r="K54" s="57">
        <v>5945</v>
      </c>
      <c r="L54" s="57">
        <v>5906</v>
      </c>
    </row>
    <row r="55" spans="1:12" ht="21" customHeight="1" x14ac:dyDescent="0.6">
      <c r="A55" s="145"/>
      <c r="B55" s="58" t="s">
        <v>63</v>
      </c>
      <c r="C55" s="59">
        <v>6418</v>
      </c>
      <c r="D55" s="59">
        <v>6341</v>
      </c>
      <c r="E55" s="59">
        <v>6390</v>
      </c>
      <c r="F55" s="59">
        <v>6491</v>
      </c>
      <c r="G55" s="59">
        <v>5812</v>
      </c>
      <c r="H55" s="59">
        <v>6614</v>
      </c>
      <c r="I55" s="59">
        <v>6075</v>
      </c>
      <c r="J55" s="59">
        <v>6025</v>
      </c>
      <c r="K55" s="59">
        <v>6067</v>
      </c>
      <c r="L55" s="59">
        <v>6249</v>
      </c>
    </row>
    <row r="56" spans="1:12" ht="21" customHeight="1" x14ac:dyDescent="0.6">
      <c r="A56" s="145"/>
      <c r="B56" s="56" t="s">
        <v>127</v>
      </c>
      <c r="C56" s="57" t="s">
        <v>106</v>
      </c>
      <c r="D56" s="57" t="s">
        <v>106</v>
      </c>
      <c r="E56" s="57">
        <v>6057</v>
      </c>
      <c r="F56" s="57">
        <v>5969</v>
      </c>
      <c r="G56" s="57">
        <v>4250</v>
      </c>
      <c r="H56" s="57">
        <v>7099</v>
      </c>
      <c r="I56" s="57" t="s">
        <v>106</v>
      </c>
      <c r="J56" s="57">
        <v>5286</v>
      </c>
      <c r="K56" s="57">
        <v>5699</v>
      </c>
      <c r="L56" s="57">
        <v>5577</v>
      </c>
    </row>
    <row r="57" spans="1:12" ht="21" customHeight="1" x14ac:dyDescent="0.6">
      <c r="A57" s="145"/>
      <c r="B57" s="58" t="s">
        <v>192</v>
      </c>
      <c r="C57" s="59" t="s">
        <v>142</v>
      </c>
      <c r="D57" s="59" t="s">
        <v>142</v>
      </c>
      <c r="E57" s="59" t="s">
        <v>142</v>
      </c>
      <c r="F57" s="59" t="s">
        <v>142</v>
      </c>
      <c r="G57" s="59" t="s">
        <v>142</v>
      </c>
      <c r="H57" s="59" t="s">
        <v>142</v>
      </c>
      <c r="I57" s="59" t="s">
        <v>142</v>
      </c>
      <c r="J57" s="59" t="s">
        <v>142</v>
      </c>
      <c r="K57" s="59">
        <v>5798</v>
      </c>
      <c r="L57" s="59">
        <v>6239</v>
      </c>
    </row>
    <row r="58" spans="1:12" ht="21" customHeight="1" x14ac:dyDescent="0.6">
      <c r="A58" s="145"/>
      <c r="B58" s="56" t="s">
        <v>226</v>
      </c>
      <c r="C58" s="57" t="s">
        <v>142</v>
      </c>
      <c r="D58" s="57" t="s">
        <v>142</v>
      </c>
      <c r="E58" s="57" t="s">
        <v>142</v>
      </c>
      <c r="F58" s="57" t="s">
        <v>142</v>
      </c>
      <c r="G58" s="57" t="s">
        <v>142</v>
      </c>
      <c r="H58" s="57" t="s">
        <v>142</v>
      </c>
      <c r="I58" s="57" t="s">
        <v>142</v>
      </c>
      <c r="J58" s="57" t="s">
        <v>142</v>
      </c>
      <c r="K58" s="57" t="s">
        <v>142</v>
      </c>
      <c r="L58" s="57">
        <v>5865</v>
      </c>
    </row>
    <row r="59" spans="1:12" ht="21" customHeight="1" x14ac:dyDescent="0.6">
      <c r="A59" s="146"/>
      <c r="B59" s="58" t="s">
        <v>229</v>
      </c>
      <c r="C59" s="59" t="s">
        <v>142</v>
      </c>
      <c r="D59" s="59" t="s">
        <v>142</v>
      </c>
      <c r="E59" s="59" t="s">
        <v>142</v>
      </c>
      <c r="F59" s="59" t="s">
        <v>142</v>
      </c>
      <c r="G59" s="59" t="s">
        <v>142</v>
      </c>
      <c r="H59" s="59" t="s">
        <v>142</v>
      </c>
      <c r="I59" s="59" t="s">
        <v>142</v>
      </c>
      <c r="J59" s="59" t="s">
        <v>142</v>
      </c>
      <c r="K59" s="59" t="s">
        <v>142</v>
      </c>
      <c r="L59" s="59">
        <v>5720</v>
      </c>
    </row>
    <row r="60" spans="1:12" ht="21" customHeight="1" x14ac:dyDescent="0.6">
      <c r="A60" s="147" t="s">
        <v>128</v>
      </c>
      <c r="B60" s="148"/>
      <c r="C60" s="61">
        <v>5560</v>
      </c>
      <c r="D60" s="61">
        <v>5796</v>
      </c>
      <c r="E60" s="61">
        <v>6081</v>
      </c>
      <c r="F60" s="61">
        <v>6099</v>
      </c>
      <c r="G60" s="61">
        <v>5545</v>
      </c>
      <c r="H60" s="61">
        <v>6416</v>
      </c>
      <c r="I60" s="61">
        <v>5954</v>
      </c>
      <c r="J60" s="61">
        <v>5658</v>
      </c>
      <c r="K60" s="61">
        <v>5750</v>
      </c>
      <c r="L60" s="61">
        <v>5830</v>
      </c>
    </row>
    <row r="61" spans="1:12" ht="21" customHeight="1" x14ac:dyDescent="0.6">
      <c r="A61" s="144" t="s">
        <v>129</v>
      </c>
      <c r="B61" s="56" t="s">
        <v>61</v>
      </c>
      <c r="C61" s="57">
        <v>4622</v>
      </c>
      <c r="D61" s="57">
        <v>6326</v>
      </c>
      <c r="E61" s="57">
        <v>6213</v>
      </c>
      <c r="F61" s="57">
        <v>6322</v>
      </c>
      <c r="G61" s="57">
        <v>5742</v>
      </c>
      <c r="H61" s="57">
        <v>7528</v>
      </c>
      <c r="I61" s="57">
        <v>6432</v>
      </c>
      <c r="J61" s="57">
        <v>4863</v>
      </c>
      <c r="K61" s="57">
        <v>4935</v>
      </c>
      <c r="L61" s="57">
        <v>5926.5999999999995</v>
      </c>
    </row>
    <row r="62" spans="1:12" ht="21" customHeight="1" x14ac:dyDescent="0.6">
      <c r="A62" s="145"/>
      <c r="B62" s="58" t="s">
        <v>79</v>
      </c>
      <c r="C62" s="59" t="s">
        <v>106</v>
      </c>
      <c r="D62" s="59">
        <v>3651</v>
      </c>
      <c r="E62" s="59">
        <v>6076</v>
      </c>
      <c r="F62" s="59">
        <v>6276</v>
      </c>
      <c r="G62" s="59">
        <v>5129</v>
      </c>
      <c r="H62" s="59">
        <v>6356</v>
      </c>
      <c r="I62" s="59">
        <v>5926</v>
      </c>
      <c r="J62" s="59">
        <v>5505</v>
      </c>
      <c r="K62" s="59">
        <v>6477.76</v>
      </c>
      <c r="L62" s="59" t="s">
        <v>106</v>
      </c>
    </row>
    <row r="63" spans="1:12" ht="21" customHeight="1" x14ac:dyDescent="0.6">
      <c r="A63" s="145"/>
      <c r="B63" s="56" t="s">
        <v>81</v>
      </c>
      <c r="C63" s="57" t="s">
        <v>106</v>
      </c>
      <c r="D63" s="57" t="s">
        <v>106</v>
      </c>
      <c r="E63" s="57">
        <v>6058</v>
      </c>
      <c r="F63" s="57">
        <v>6254</v>
      </c>
      <c r="G63" s="57">
        <v>5408</v>
      </c>
      <c r="H63" s="57">
        <v>6250</v>
      </c>
      <c r="I63" s="57">
        <v>5857</v>
      </c>
      <c r="J63" s="57">
        <v>5721</v>
      </c>
      <c r="K63" s="57">
        <v>6266.64</v>
      </c>
      <c r="L63" s="57">
        <v>5574.65</v>
      </c>
    </row>
    <row r="64" spans="1:12" ht="21" customHeight="1" x14ac:dyDescent="0.6">
      <c r="A64" s="145"/>
      <c r="B64" s="58" t="s">
        <v>83</v>
      </c>
      <c r="C64" s="59" t="s">
        <v>106</v>
      </c>
      <c r="D64" s="59">
        <v>3411</v>
      </c>
      <c r="E64" s="59">
        <v>5971</v>
      </c>
      <c r="F64" s="59">
        <v>6097</v>
      </c>
      <c r="G64" s="59">
        <v>5143</v>
      </c>
      <c r="H64" s="59">
        <v>6376</v>
      </c>
      <c r="I64" s="59">
        <v>5865</v>
      </c>
      <c r="J64" s="59">
        <v>3034</v>
      </c>
      <c r="K64" s="59">
        <v>5684.9400000000005</v>
      </c>
      <c r="L64" s="59">
        <v>4177.5</v>
      </c>
    </row>
    <row r="65" spans="1:17" ht="21" customHeight="1" x14ac:dyDescent="0.6">
      <c r="A65" s="145"/>
      <c r="B65" s="56" t="s">
        <v>130</v>
      </c>
      <c r="C65" s="57">
        <v>5443</v>
      </c>
      <c r="D65" s="57">
        <v>6035</v>
      </c>
      <c r="E65" s="57">
        <v>5955</v>
      </c>
      <c r="F65" s="57">
        <v>5953</v>
      </c>
      <c r="G65" s="57">
        <v>5657</v>
      </c>
      <c r="H65" s="57">
        <v>6167</v>
      </c>
      <c r="I65" s="57">
        <v>5878</v>
      </c>
      <c r="J65" s="57">
        <v>5239</v>
      </c>
      <c r="K65" s="57">
        <v>5806</v>
      </c>
      <c r="L65" s="57">
        <v>5347.0249999999996</v>
      </c>
    </row>
    <row r="66" spans="1:17" ht="21" customHeight="1" x14ac:dyDescent="0.6">
      <c r="A66" s="145"/>
      <c r="B66" s="58" t="s">
        <v>131</v>
      </c>
      <c r="C66" s="59">
        <v>5231</v>
      </c>
      <c r="D66" s="59">
        <v>6078</v>
      </c>
      <c r="E66" s="59">
        <v>6052</v>
      </c>
      <c r="F66" s="59">
        <v>6152</v>
      </c>
      <c r="G66" s="59">
        <v>5903</v>
      </c>
      <c r="H66" s="59">
        <v>6234</v>
      </c>
      <c r="I66" s="59">
        <v>6040</v>
      </c>
      <c r="J66" s="59">
        <v>5725</v>
      </c>
      <c r="K66" s="59">
        <v>5908</v>
      </c>
      <c r="L66" s="59">
        <v>5805.125</v>
      </c>
    </row>
    <row r="67" spans="1:17" ht="21" customHeight="1" x14ac:dyDescent="0.6">
      <c r="A67" s="145"/>
      <c r="B67" s="56" t="s">
        <v>65</v>
      </c>
      <c r="C67" s="57">
        <v>5717</v>
      </c>
      <c r="D67" s="57">
        <v>6331</v>
      </c>
      <c r="E67" s="57">
        <v>6370</v>
      </c>
      <c r="F67" s="57">
        <v>6453</v>
      </c>
      <c r="G67" s="57">
        <v>6184</v>
      </c>
      <c r="H67" s="57">
        <v>6475</v>
      </c>
      <c r="I67" s="57">
        <v>6306</v>
      </c>
      <c r="J67" s="57">
        <v>5881</v>
      </c>
      <c r="K67" s="57">
        <v>6208</v>
      </c>
      <c r="L67" s="57">
        <v>5925</v>
      </c>
    </row>
    <row r="68" spans="1:17" ht="21" customHeight="1" x14ac:dyDescent="0.6">
      <c r="A68" s="145"/>
      <c r="B68" s="58" t="s">
        <v>191</v>
      </c>
      <c r="C68" s="59" t="s">
        <v>142</v>
      </c>
      <c r="D68" s="59" t="s">
        <v>142</v>
      </c>
      <c r="E68" s="59" t="s">
        <v>142</v>
      </c>
      <c r="F68" s="59" t="s">
        <v>142</v>
      </c>
      <c r="G68" s="59" t="s">
        <v>142</v>
      </c>
      <c r="H68" s="59" t="s">
        <v>142</v>
      </c>
      <c r="I68" s="59" t="s">
        <v>142</v>
      </c>
      <c r="J68" s="59" t="s">
        <v>142</v>
      </c>
      <c r="K68" s="59">
        <v>4700</v>
      </c>
      <c r="L68" s="59">
        <v>5080</v>
      </c>
    </row>
    <row r="69" spans="1:17" ht="21" customHeight="1" x14ac:dyDescent="0.6">
      <c r="A69" s="145"/>
      <c r="B69" s="56" t="s">
        <v>230</v>
      </c>
      <c r="C69" s="57" t="s">
        <v>142</v>
      </c>
      <c r="D69" s="57" t="s">
        <v>142</v>
      </c>
      <c r="E69" s="57" t="s">
        <v>142</v>
      </c>
      <c r="F69" s="57" t="s">
        <v>142</v>
      </c>
      <c r="G69" s="57" t="s">
        <v>142</v>
      </c>
      <c r="H69" s="57" t="s">
        <v>142</v>
      </c>
      <c r="I69" s="57" t="s">
        <v>142</v>
      </c>
      <c r="J69" s="57" t="s">
        <v>142</v>
      </c>
      <c r="K69" s="57" t="s">
        <v>142</v>
      </c>
      <c r="L69" s="57">
        <v>5679.666666666667</v>
      </c>
    </row>
    <row r="70" spans="1:17" ht="21" customHeight="1" x14ac:dyDescent="0.6">
      <c r="A70" s="146"/>
      <c r="B70" s="58" t="s">
        <v>231</v>
      </c>
      <c r="C70" s="59" t="s">
        <v>142</v>
      </c>
      <c r="D70" s="59" t="s">
        <v>142</v>
      </c>
      <c r="E70" s="59" t="s">
        <v>142</v>
      </c>
      <c r="F70" s="59" t="s">
        <v>142</v>
      </c>
      <c r="G70" s="59" t="s">
        <v>142</v>
      </c>
      <c r="H70" s="59" t="s">
        <v>142</v>
      </c>
      <c r="I70" s="59" t="s">
        <v>142</v>
      </c>
      <c r="J70" s="59" t="s">
        <v>142</v>
      </c>
      <c r="K70" s="59" t="s">
        <v>142</v>
      </c>
      <c r="L70" s="59">
        <v>5083.8666666666668</v>
      </c>
    </row>
    <row r="71" spans="1:17" ht="21" customHeight="1" x14ac:dyDescent="0.6">
      <c r="A71" s="147" t="s">
        <v>132</v>
      </c>
      <c r="B71" s="148"/>
      <c r="C71" s="61">
        <v>5253</v>
      </c>
      <c r="D71" s="61">
        <v>5305</v>
      </c>
      <c r="E71" s="61">
        <v>6099</v>
      </c>
      <c r="F71" s="61">
        <v>6215</v>
      </c>
      <c r="G71" s="61">
        <v>5595</v>
      </c>
      <c r="H71" s="61">
        <v>6484</v>
      </c>
      <c r="I71" s="61">
        <v>6043</v>
      </c>
      <c r="J71" s="61">
        <v>5138</v>
      </c>
      <c r="K71" s="61">
        <v>5748.2925000000005</v>
      </c>
      <c r="L71" s="62">
        <v>5399.937037037037</v>
      </c>
    </row>
    <row r="72" spans="1:17" ht="21" customHeight="1" x14ac:dyDescent="0.6">
      <c r="A72" s="151" t="s">
        <v>133</v>
      </c>
      <c r="B72" s="152"/>
      <c r="C72" s="63">
        <v>5585</v>
      </c>
      <c r="D72" s="63">
        <v>5724.6</v>
      </c>
      <c r="E72" s="63">
        <v>6041.8</v>
      </c>
      <c r="F72" s="63">
        <v>6107.2</v>
      </c>
      <c r="G72" s="63">
        <v>5577.4</v>
      </c>
      <c r="H72" s="63">
        <v>6332.8</v>
      </c>
      <c r="I72" s="63">
        <v>5916</v>
      </c>
      <c r="J72" s="63">
        <v>5532.8</v>
      </c>
      <c r="K72" s="63">
        <v>5759.2584999999999</v>
      </c>
      <c r="L72" s="63">
        <v>5650.5874074074072</v>
      </c>
    </row>
    <row r="73" spans="1:17" s="9" customFormat="1" ht="16.5" customHeight="1" x14ac:dyDescent="0.6">
      <c r="A73" s="153" t="s">
        <v>99</v>
      </c>
      <c r="B73" s="154"/>
      <c r="C73" s="29"/>
      <c r="D73" s="29"/>
      <c r="E73" s="29"/>
      <c r="F73" s="29"/>
      <c r="G73" s="29"/>
      <c r="H73" s="29"/>
      <c r="I73" s="29"/>
      <c r="M73" s="6"/>
      <c r="N73" s="6"/>
      <c r="O73" s="6"/>
      <c r="P73" s="6"/>
      <c r="Q73" s="6"/>
    </row>
    <row r="74" spans="1:17" ht="17.149999999999999" customHeight="1" x14ac:dyDescent="0.6">
      <c r="A74" s="149" t="s">
        <v>263</v>
      </c>
      <c r="B74" s="150"/>
      <c r="K74" s="107" t="s">
        <v>8</v>
      </c>
      <c r="L74" s="107"/>
    </row>
  </sheetData>
  <mergeCells count="19">
    <mergeCell ref="A74:B74"/>
    <mergeCell ref="K74:L74"/>
    <mergeCell ref="A71:B71"/>
    <mergeCell ref="A72:B72"/>
    <mergeCell ref="A73:B73"/>
    <mergeCell ref="A44:A59"/>
    <mergeCell ref="A32:A42"/>
    <mergeCell ref="A24:A30"/>
    <mergeCell ref="A61:A70"/>
    <mergeCell ref="A23:B23"/>
    <mergeCell ref="A31:B31"/>
    <mergeCell ref="A43:B43"/>
    <mergeCell ref="A60:B60"/>
    <mergeCell ref="A4:L4"/>
    <mergeCell ref="A6:A8"/>
    <mergeCell ref="B6:B8"/>
    <mergeCell ref="C6:L7"/>
    <mergeCell ref="A9:A22"/>
    <mergeCell ref="A5:D5"/>
  </mergeCells>
  <hyperlinks>
    <hyperlink ref="K74" location="الفهرس!A1" display="العودة الى الفهرس" xr:uid="{C44CEEFC-F3C5-4D16-8832-4E9C6C7B6139}"/>
  </hyperlinks>
  <pageMargins left="0.7" right="0.7" top="0.75" bottom="0.75" header="0.3" footer="0.3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3A0B-8623-40AD-8572-16BB82B41C71}">
  <dimension ref="A1:N78"/>
  <sheetViews>
    <sheetView showGridLines="0" rightToLeft="1" view="pageBreakPreview" zoomScale="90" zoomScaleNormal="100" zoomScaleSheetLayoutView="90" zoomScalePageLayoutView="43" workbookViewId="0">
      <selection activeCell="G9" sqref="G9"/>
    </sheetView>
  </sheetViews>
  <sheetFormatPr defaultColWidth="9" defaultRowHeight="16.5" x14ac:dyDescent="0.35"/>
  <cols>
    <col min="1" max="1" width="14.6328125" style="11" customWidth="1"/>
    <col min="2" max="2" width="42.6328125" style="12" customWidth="1"/>
    <col min="3" max="12" width="11.6328125" style="12" customWidth="1"/>
    <col min="13" max="16384" width="9" style="12"/>
  </cols>
  <sheetData>
    <row r="1" spans="1:14" ht="21.75" customHeight="1" x14ac:dyDescent="0.35">
      <c r="M1" s="13"/>
      <c r="N1" s="13"/>
    </row>
    <row r="2" spans="1:14" ht="21.75" customHeight="1" x14ac:dyDescent="0.35">
      <c r="M2" s="13"/>
      <c r="N2" s="13"/>
    </row>
    <row r="3" spans="1:14" ht="21.75" customHeight="1" x14ac:dyDescent="0.35">
      <c r="M3" s="13"/>
      <c r="N3" s="13"/>
    </row>
    <row r="4" spans="1:14" ht="55" customHeight="1" x14ac:dyDescent="0.35">
      <c r="A4" s="155" t="s">
        <v>134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3"/>
      <c r="N4" s="13"/>
    </row>
    <row r="5" spans="1:14" x14ac:dyDescent="0.35">
      <c r="A5" s="112" t="s">
        <v>248</v>
      </c>
      <c r="B5" s="113"/>
      <c r="C5" s="113"/>
      <c r="D5" s="113"/>
      <c r="M5" s="13"/>
      <c r="N5" s="13"/>
    </row>
    <row r="6" spans="1:14" s="13" customFormat="1" ht="21" customHeight="1" x14ac:dyDescent="0.35">
      <c r="A6" s="158" t="s">
        <v>135</v>
      </c>
      <c r="B6" s="158" t="s">
        <v>9</v>
      </c>
      <c r="C6" s="161" t="s">
        <v>292</v>
      </c>
      <c r="D6" s="162"/>
      <c r="E6" s="162"/>
      <c r="F6" s="162"/>
      <c r="G6" s="162"/>
      <c r="H6" s="162"/>
      <c r="I6" s="162"/>
      <c r="J6" s="162"/>
      <c r="K6" s="162"/>
      <c r="L6" s="162"/>
    </row>
    <row r="7" spans="1:14" s="13" customFormat="1" ht="21" customHeight="1" x14ac:dyDescent="0.35">
      <c r="A7" s="159"/>
      <c r="B7" s="159"/>
      <c r="C7" s="161"/>
      <c r="D7" s="162"/>
      <c r="E7" s="162"/>
      <c r="F7" s="162"/>
      <c r="G7" s="162"/>
      <c r="H7" s="162"/>
      <c r="I7" s="162"/>
      <c r="J7" s="162"/>
      <c r="K7" s="162"/>
      <c r="L7" s="162"/>
    </row>
    <row r="8" spans="1:14" s="13" customFormat="1" ht="21" customHeight="1" x14ac:dyDescent="0.35">
      <c r="A8" s="160"/>
      <c r="B8" s="160"/>
      <c r="C8" s="8">
        <v>2013</v>
      </c>
      <c r="D8" s="8">
        <v>2014</v>
      </c>
      <c r="E8" s="8">
        <v>2015</v>
      </c>
      <c r="F8" s="8">
        <v>2016</v>
      </c>
      <c r="G8" s="8">
        <v>2017</v>
      </c>
      <c r="H8" s="8">
        <v>2018</v>
      </c>
      <c r="I8" s="8">
        <v>2019</v>
      </c>
      <c r="J8" s="8">
        <v>2020</v>
      </c>
      <c r="K8" s="8">
        <v>2021</v>
      </c>
      <c r="L8" s="8" t="s">
        <v>264</v>
      </c>
    </row>
    <row r="9" spans="1:14" s="13" customFormat="1" ht="21" customHeight="1" x14ac:dyDescent="0.35">
      <c r="A9" s="163" t="s">
        <v>101</v>
      </c>
      <c r="B9" s="5" t="s">
        <v>136</v>
      </c>
      <c r="C9" s="4">
        <v>6131.9800000000005</v>
      </c>
      <c r="D9" s="4">
        <v>6134.2666666666664</v>
      </c>
      <c r="E9" s="4">
        <v>5523.3416666666672</v>
      </c>
      <c r="F9" s="4">
        <v>6217.5</v>
      </c>
      <c r="G9" s="4">
        <v>5397.2888888888892</v>
      </c>
      <c r="H9" s="4">
        <v>5664.8600000000006</v>
      </c>
      <c r="I9" s="4">
        <v>5955.4333333333334</v>
      </c>
      <c r="J9" s="4">
        <v>6346.9111111111106</v>
      </c>
      <c r="K9" s="4">
        <v>6007.1777777777788</v>
      </c>
      <c r="L9" s="37">
        <v>5666.9500000000007</v>
      </c>
    </row>
    <row r="10" spans="1:14" s="13" customFormat="1" ht="21" customHeight="1" x14ac:dyDescent="0.35">
      <c r="A10" s="164"/>
      <c r="B10" s="3" t="s">
        <v>137</v>
      </c>
      <c r="C10" s="2">
        <v>5861.9000000000005</v>
      </c>
      <c r="D10" s="2">
        <v>5991.5666666666684</v>
      </c>
      <c r="E10" s="2">
        <v>5405.2</v>
      </c>
      <c r="F10" s="2">
        <v>5702.7166666666672</v>
      </c>
      <c r="G10" s="2">
        <v>5528.8777777777777</v>
      </c>
      <c r="H10" s="2">
        <v>5354.4800000000005</v>
      </c>
      <c r="I10" s="2">
        <v>5408.3499999999995</v>
      </c>
      <c r="J10" s="2">
        <v>5984.3666666666659</v>
      </c>
      <c r="K10" s="2">
        <v>6110.3</v>
      </c>
      <c r="L10" s="38">
        <v>5485.4000000000005</v>
      </c>
    </row>
    <row r="11" spans="1:14" s="13" customFormat="1" ht="21" customHeight="1" x14ac:dyDescent="0.35">
      <c r="A11" s="164"/>
      <c r="B11" s="5" t="s">
        <v>104</v>
      </c>
      <c r="C11" s="4">
        <v>6072.7800000000007</v>
      </c>
      <c r="D11" s="4">
        <v>6035.3250000000007</v>
      </c>
      <c r="E11" s="4">
        <v>5353.4666666666662</v>
      </c>
      <c r="F11" s="4">
        <v>6097.2999999999993</v>
      </c>
      <c r="G11" s="4">
        <v>5394.0571428571429</v>
      </c>
      <c r="H11" s="4">
        <v>5370.14</v>
      </c>
      <c r="I11" s="4">
        <v>5700.958333333333</v>
      </c>
      <c r="J11" s="4">
        <v>6044.5222222222228</v>
      </c>
      <c r="K11" s="4">
        <v>6034.7363636363625</v>
      </c>
      <c r="L11" s="37">
        <v>5121.3250000000007</v>
      </c>
    </row>
    <row r="12" spans="1:14" s="13" customFormat="1" ht="21" customHeight="1" x14ac:dyDescent="0.35">
      <c r="A12" s="164"/>
      <c r="B12" s="3" t="s">
        <v>21</v>
      </c>
      <c r="C12" s="2">
        <v>5580.1636363636362</v>
      </c>
      <c r="D12" s="2">
        <v>5967.1333333333341</v>
      </c>
      <c r="E12" s="2">
        <v>5200.3</v>
      </c>
      <c r="F12" s="2">
        <v>5990.1916666666666</v>
      </c>
      <c r="G12" s="2">
        <v>4963.0999999999995</v>
      </c>
      <c r="H12" s="2">
        <v>5096.0888888888894</v>
      </c>
      <c r="I12" s="2">
        <v>5732.6416666666664</v>
      </c>
      <c r="J12" s="2">
        <v>6073.05</v>
      </c>
      <c r="K12" s="2">
        <v>5924.3499999999995</v>
      </c>
      <c r="L12" s="38">
        <v>5082.6750000000002</v>
      </c>
    </row>
    <row r="13" spans="1:14" s="13" customFormat="1" ht="21" customHeight="1" x14ac:dyDescent="0.35">
      <c r="A13" s="164"/>
      <c r="B13" s="5" t="s">
        <v>105</v>
      </c>
      <c r="C13" s="4">
        <v>5269.8636363636369</v>
      </c>
      <c r="D13" s="4">
        <v>5745.9749999999995</v>
      </c>
      <c r="E13" s="4">
        <v>4969.8</v>
      </c>
      <c r="F13" s="4">
        <v>5524.2</v>
      </c>
      <c r="G13" s="4">
        <v>4863.1333333333341</v>
      </c>
      <c r="H13" s="4">
        <v>5082.99</v>
      </c>
      <c r="I13" s="4">
        <v>5359.3583333333336</v>
      </c>
      <c r="J13" s="4">
        <v>5556.5888888888885</v>
      </c>
      <c r="K13" s="4">
        <v>5389.58</v>
      </c>
      <c r="L13" s="37">
        <v>4636.8499999999995</v>
      </c>
    </row>
    <row r="14" spans="1:14" s="13" customFormat="1" ht="21" customHeight="1" x14ac:dyDescent="0.35">
      <c r="A14" s="164"/>
      <c r="B14" s="3" t="s">
        <v>194</v>
      </c>
      <c r="C14" s="2">
        <v>5750.8090909090915</v>
      </c>
      <c r="D14" s="2">
        <v>6175.875</v>
      </c>
      <c r="E14" s="2">
        <v>5442.0999999999995</v>
      </c>
      <c r="F14" s="2">
        <v>6160.2166666666672</v>
      </c>
      <c r="G14" s="2">
        <v>5413.7555555555555</v>
      </c>
      <c r="H14" s="2">
        <v>5195.25</v>
      </c>
      <c r="I14" s="2">
        <v>5785.9333333333334</v>
      </c>
      <c r="J14" s="2">
        <v>6027.0888888888885</v>
      </c>
      <c r="K14" s="2">
        <v>5808.8799999999992</v>
      </c>
      <c r="L14" s="38">
        <v>5193.05</v>
      </c>
    </row>
    <row r="15" spans="1:14" s="13" customFormat="1" ht="21" customHeight="1" x14ac:dyDescent="0.35">
      <c r="A15" s="164"/>
      <c r="B15" s="5" t="s">
        <v>67</v>
      </c>
      <c r="C15" s="4">
        <v>5807.84</v>
      </c>
      <c r="D15" s="4">
        <v>5823.5083333333341</v>
      </c>
      <c r="E15" s="4">
        <v>4884.7583333333341</v>
      </c>
      <c r="F15" s="4">
        <v>5816.6916666666666</v>
      </c>
      <c r="G15" s="4">
        <v>5061.9555555555553</v>
      </c>
      <c r="H15" s="4">
        <v>5148.6900000000005</v>
      </c>
      <c r="I15" s="4">
        <v>5654.1166666666677</v>
      </c>
      <c r="J15" s="4">
        <v>5815.5</v>
      </c>
      <c r="K15" s="4">
        <v>5859.9</v>
      </c>
      <c r="L15" s="37">
        <v>4817.05</v>
      </c>
    </row>
    <row r="16" spans="1:14" s="13" customFormat="1" ht="21" customHeight="1" x14ac:dyDescent="0.35">
      <c r="A16" s="164"/>
      <c r="B16" s="3" t="s">
        <v>43</v>
      </c>
      <c r="C16" s="2">
        <v>6381.6142857142868</v>
      </c>
      <c r="D16" s="2">
        <v>6015.9363636363641</v>
      </c>
      <c r="E16" s="2">
        <v>5133.409090909091</v>
      </c>
      <c r="F16" s="2">
        <v>6066.5333333333328</v>
      </c>
      <c r="G16" s="2">
        <v>4570.1749999999993</v>
      </c>
      <c r="H16" s="2">
        <v>5336.7800000000007</v>
      </c>
      <c r="I16" s="2">
        <v>5686.2333333333327</v>
      </c>
      <c r="J16" s="2">
        <v>5634.4222222222215</v>
      </c>
      <c r="K16" s="2">
        <v>5811.9818181818182</v>
      </c>
      <c r="L16" s="38">
        <v>4945.7999999999993</v>
      </c>
    </row>
    <row r="17" spans="1:12" s="13" customFormat="1" ht="21" customHeight="1" x14ac:dyDescent="0.35">
      <c r="A17" s="164"/>
      <c r="B17" s="5" t="s">
        <v>91</v>
      </c>
      <c r="C17" s="4" t="s">
        <v>106</v>
      </c>
      <c r="D17" s="4">
        <v>5228.55</v>
      </c>
      <c r="E17" s="4">
        <v>4962.9916666666668</v>
      </c>
      <c r="F17" s="4">
        <v>5795.8083333333334</v>
      </c>
      <c r="G17" s="4">
        <v>5128.2888888888892</v>
      </c>
      <c r="H17" s="4">
        <v>5078.6299999999992</v>
      </c>
      <c r="I17" s="4">
        <v>5338.2000000000007</v>
      </c>
      <c r="J17" s="4">
        <v>5532.0333333333338</v>
      </c>
      <c r="K17" s="4">
        <v>5701.8545454545465</v>
      </c>
      <c r="L17" s="37">
        <v>4712</v>
      </c>
    </row>
    <row r="18" spans="1:12" s="13" customFormat="1" ht="21" customHeight="1" x14ac:dyDescent="0.35">
      <c r="A18" s="164"/>
      <c r="B18" s="3" t="s">
        <v>107</v>
      </c>
      <c r="C18" s="2" t="s">
        <v>106</v>
      </c>
      <c r="D18" s="2">
        <v>6220</v>
      </c>
      <c r="E18" s="2" t="s">
        <v>106</v>
      </c>
      <c r="F18" s="2" t="s">
        <v>106</v>
      </c>
      <c r="G18" s="2" t="s">
        <v>106</v>
      </c>
      <c r="H18" s="2" t="s">
        <v>106</v>
      </c>
      <c r="I18" s="2" t="s">
        <v>106</v>
      </c>
      <c r="J18" s="2" t="s">
        <v>106</v>
      </c>
      <c r="K18" s="2" t="s">
        <v>106</v>
      </c>
      <c r="L18" s="2" t="s">
        <v>106</v>
      </c>
    </row>
    <row r="19" spans="1:12" s="13" customFormat="1" ht="21" customHeight="1" x14ac:dyDescent="0.35">
      <c r="A19" s="164"/>
      <c r="B19" s="5" t="s">
        <v>108</v>
      </c>
      <c r="C19" s="4">
        <v>5597.6399999999994</v>
      </c>
      <c r="D19" s="4">
        <v>5519.5083333333341</v>
      </c>
      <c r="E19" s="4">
        <v>4812.3666666666677</v>
      </c>
      <c r="F19" s="4">
        <v>5383.416666666667</v>
      </c>
      <c r="G19" s="4">
        <v>4653.6374999999998</v>
      </c>
      <c r="H19" s="4">
        <v>4887.4400000000005</v>
      </c>
      <c r="I19" s="4">
        <v>5113.8083333333334</v>
      </c>
      <c r="J19" s="4">
        <v>5574.4333333333334</v>
      </c>
      <c r="K19" s="4">
        <v>5671.0363636363627</v>
      </c>
      <c r="L19" s="37">
        <v>4838.45</v>
      </c>
    </row>
    <row r="20" spans="1:12" s="13" customFormat="1" ht="21" customHeight="1" x14ac:dyDescent="0.35">
      <c r="A20" s="164"/>
      <c r="B20" s="3" t="s">
        <v>57</v>
      </c>
      <c r="C20" s="2">
        <v>5983.9800000000005</v>
      </c>
      <c r="D20" s="2">
        <v>5873.4583333333348</v>
      </c>
      <c r="E20" s="2">
        <v>5056.0333333333338</v>
      </c>
      <c r="F20" s="2">
        <v>6022.2749999999987</v>
      </c>
      <c r="G20" s="2">
        <v>5156.1333333333332</v>
      </c>
      <c r="H20" s="2">
        <v>5551.5874999999996</v>
      </c>
      <c r="I20" s="2">
        <v>5564.3666666666659</v>
      </c>
      <c r="J20" s="2">
        <v>5529.1571428571424</v>
      </c>
      <c r="K20" s="2">
        <v>5860.8181818181811</v>
      </c>
      <c r="L20" s="38">
        <v>4772.6499999999996</v>
      </c>
    </row>
    <row r="21" spans="1:12" s="13" customFormat="1" ht="21" customHeight="1" x14ac:dyDescent="0.35">
      <c r="A21" s="164"/>
      <c r="B21" s="5" t="s">
        <v>96</v>
      </c>
      <c r="C21" s="4">
        <v>6289.78</v>
      </c>
      <c r="D21" s="4">
        <v>6083.0499999999993</v>
      </c>
      <c r="E21" s="4">
        <v>5568.4666666666662</v>
      </c>
      <c r="F21" s="4">
        <v>5738.9916666666659</v>
      </c>
      <c r="G21" s="4">
        <v>5604.1</v>
      </c>
      <c r="H21" s="4">
        <v>5333.85</v>
      </c>
      <c r="I21" s="4">
        <v>5366.1916666666666</v>
      </c>
      <c r="J21" s="4">
        <v>6243.48888888889</v>
      </c>
      <c r="K21" s="4">
        <v>6075.6090909090908</v>
      </c>
      <c r="L21" s="37">
        <v>5654.5750000000007</v>
      </c>
    </row>
    <row r="22" spans="1:12" s="13" customFormat="1" ht="21" customHeight="1" x14ac:dyDescent="0.35">
      <c r="A22" s="165"/>
      <c r="B22" s="3" t="s">
        <v>233</v>
      </c>
      <c r="C22" s="2" t="s">
        <v>106</v>
      </c>
      <c r="D22" s="2" t="s">
        <v>106</v>
      </c>
      <c r="E22" s="2" t="s">
        <v>106</v>
      </c>
      <c r="F22" s="2" t="s">
        <v>106</v>
      </c>
      <c r="G22" s="2" t="s">
        <v>106</v>
      </c>
      <c r="H22" s="2" t="s">
        <v>106</v>
      </c>
      <c r="I22" s="2" t="s">
        <v>106</v>
      </c>
      <c r="J22" s="2" t="s">
        <v>106</v>
      </c>
      <c r="K22" s="2" t="s">
        <v>106</v>
      </c>
      <c r="L22" s="2">
        <v>4514.3249999999998</v>
      </c>
    </row>
    <row r="23" spans="1:12" s="13" customFormat="1" ht="21" customHeight="1" x14ac:dyDescent="0.35">
      <c r="A23" s="156" t="s">
        <v>109</v>
      </c>
      <c r="B23" s="157"/>
      <c r="C23" s="10">
        <v>5884</v>
      </c>
      <c r="D23" s="10">
        <v>5909</v>
      </c>
      <c r="E23" s="10">
        <v>5193</v>
      </c>
      <c r="F23" s="10">
        <v>5876</v>
      </c>
      <c r="G23" s="10">
        <v>5145</v>
      </c>
      <c r="H23" s="10">
        <v>5258</v>
      </c>
      <c r="I23" s="10">
        <v>5555</v>
      </c>
      <c r="J23" s="10">
        <v>5863</v>
      </c>
      <c r="K23" s="10">
        <v>5855</v>
      </c>
      <c r="L23" s="39">
        <v>5034</v>
      </c>
    </row>
    <row r="24" spans="1:12" s="13" customFormat="1" ht="21" customHeight="1" x14ac:dyDescent="0.35">
      <c r="A24" s="166" t="s">
        <v>110</v>
      </c>
      <c r="B24" s="5" t="s">
        <v>27</v>
      </c>
      <c r="C24" s="4">
        <v>5060.6333333333341</v>
      </c>
      <c r="D24" s="4">
        <v>5760.1333333333341</v>
      </c>
      <c r="E24" s="4">
        <v>4835.1000000000004</v>
      </c>
      <c r="F24" s="4">
        <v>5903.3833333333323</v>
      </c>
      <c r="G24" s="4">
        <v>5036.333333333333</v>
      </c>
      <c r="H24" s="4">
        <v>5145.3</v>
      </c>
      <c r="I24" s="4">
        <v>5949.3272727272724</v>
      </c>
      <c r="J24" s="4">
        <v>5541.1222222222223</v>
      </c>
      <c r="K24" s="4">
        <v>5652.0636363636368</v>
      </c>
      <c r="L24" s="37">
        <v>4576.7250000000004</v>
      </c>
    </row>
    <row r="25" spans="1:12" s="13" customFormat="1" ht="21" customHeight="1" x14ac:dyDescent="0.35">
      <c r="A25" s="167"/>
      <c r="B25" s="3" t="s">
        <v>39</v>
      </c>
      <c r="C25" s="2">
        <v>5595.4857142857145</v>
      </c>
      <c r="D25" s="2">
        <v>5402.7250000000004</v>
      </c>
      <c r="E25" s="2">
        <v>4654.3416666666662</v>
      </c>
      <c r="F25" s="2">
        <v>5337.9666666666672</v>
      </c>
      <c r="G25" s="2">
        <v>4609.99</v>
      </c>
      <c r="H25" s="2">
        <v>4758.7300000000005</v>
      </c>
      <c r="I25" s="2">
        <v>4796.454545454545</v>
      </c>
      <c r="J25" s="2">
        <v>4890.1888888888898</v>
      </c>
      <c r="K25" s="2">
        <v>4860.6400000000003</v>
      </c>
      <c r="L25" s="38">
        <v>4398.5</v>
      </c>
    </row>
    <row r="26" spans="1:12" s="13" customFormat="1" ht="21" customHeight="1" x14ac:dyDescent="0.35">
      <c r="A26" s="167"/>
      <c r="B26" s="5" t="s">
        <v>111</v>
      </c>
      <c r="C26" s="4">
        <v>5370.4000000000005</v>
      </c>
      <c r="D26" s="4">
        <v>5582.9333333333343</v>
      </c>
      <c r="E26" s="4">
        <v>4924.2666666666664</v>
      </c>
      <c r="F26" s="4">
        <v>5516.3916666666673</v>
      </c>
      <c r="G26" s="4">
        <v>4553.03</v>
      </c>
      <c r="H26" s="4">
        <v>4376.4400000000005</v>
      </c>
      <c r="I26" s="4">
        <v>4735.7666666666664</v>
      </c>
      <c r="J26" s="4">
        <v>5325.2874999999995</v>
      </c>
      <c r="K26" s="4">
        <v>5284.2363636363634</v>
      </c>
      <c r="L26" s="37">
        <v>4503.9250000000002</v>
      </c>
    </row>
    <row r="27" spans="1:12" s="13" customFormat="1" ht="21" customHeight="1" x14ac:dyDescent="0.35">
      <c r="A27" s="167"/>
      <c r="B27" s="3" t="s">
        <v>112</v>
      </c>
      <c r="C27" s="2" t="s">
        <v>106</v>
      </c>
      <c r="D27" s="2">
        <v>5353.5</v>
      </c>
      <c r="E27" s="2">
        <v>4844.3272727272724</v>
      </c>
      <c r="F27" s="2">
        <v>5443.7583333333332</v>
      </c>
      <c r="G27" s="2">
        <v>3807.6</v>
      </c>
      <c r="H27" s="2">
        <v>5026.26</v>
      </c>
      <c r="I27" s="2" t="s">
        <v>106</v>
      </c>
      <c r="J27" s="2">
        <v>5080.7166666666662</v>
      </c>
      <c r="K27" s="2">
        <v>5772.2444444444445</v>
      </c>
      <c r="L27" s="38">
        <v>3125.4</v>
      </c>
    </row>
    <row r="28" spans="1:12" s="13" customFormat="1" ht="21" customHeight="1" x14ac:dyDescent="0.35">
      <c r="A28" s="167"/>
      <c r="B28" s="5" t="s">
        <v>113</v>
      </c>
      <c r="C28" s="4">
        <v>5491</v>
      </c>
      <c r="D28" s="4">
        <v>5458</v>
      </c>
      <c r="E28" s="4">
        <v>4781</v>
      </c>
      <c r="F28" s="4">
        <v>5491</v>
      </c>
      <c r="G28" s="4">
        <v>4510</v>
      </c>
      <c r="H28" s="4">
        <v>4779</v>
      </c>
      <c r="I28" s="4">
        <v>5055</v>
      </c>
      <c r="J28" s="4">
        <v>4555</v>
      </c>
      <c r="K28" s="4">
        <v>5462</v>
      </c>
      <c r="L28" s="37">
        <v>4284.4000000000005</v>
      </c>
    </row>
    <row r="29" spans="1:12" s="13" customFormat="1" ht="21" customHeight="1" x14ac:dyDescent="0.35">
      <c r="A29" s="167"/>
      <c r="B29" s="3" t="s">
        <v>114</v>
      </c>
      <c r="C29" s="2">
        <v>5594</v>
      </c>
      <c r="D29" s="2">
        <v>5595</v>
      </c>
      <c r="E29" s="2">
        <v>4976</v>
      </c>
      <c r="F29" s="2">
        <v>5612</v>
      </c>
      <c r="G29" s="2">
        <v>4155</v>
      </c>
      <c r="H29" s="2">
        <v>4940</v>
      </c>
      <c r="I29" s="2">
        <v>4485</v>
      </c>
      <c r="J29" s="2">
        <v>4959</v>
      </c>
      <c r="K29" s="2">
        <v>5446</v>
      </c>
      <c r="L29" s="38">
        <v>4563.4250000000002</v>
      </c>
    </row>
    <row r="30" spans="1:12" s="13" customFormat="1" ht="21" customHeight="1" x14ac:dyDescent="0.35">
      <c r="A30" s="40"/>
      <c r="B30" s="5" t="s">
        <v>228</v>
      </c>
      <c r="C30" s="4" t="s">
        <v>106</v>
      </c>
      <c r="D30" s="4" t="s">
        <v>106</v>
      </c>
      <c r="E30" s="4" t="s">
        <v>106</v>
      </c>
      <c r="F30" s="4" t="s">
        <v>106</v>
      </c>
      <c r="G30" s="4" t="s">
        <v>106</v>
      </c>
      <c r="H30" s="4" t="s">
        <v>106</v>
      </c>
      <c r="I30" s="4" t="s">
        <v>106</v>
      </c>
      <c r="J30" s="4" t="s">
        <v>106</v>
      </c>
      <c r="K30" s="4" t="s">
        <v>106</v>
      </c>
      <c r="L30" s="37">
        <v>4829.9750000000004</v>
      </c>
    </row>
    <row r="31" spans="1:12" s="13" customFormat="1" ht="21" customHeight="1" x14ac:dyDescent="0.35">
      <c r="A31" s="156" t="s">
        <v>115</v>
      </c>
      <c r="B31" s="157"/>
      <c r="C31" s="10">
        <v>5422.3038095238098</v>
      </c>
      <c r="D31" s="10">
        <v>5525.3819444444453</v>
      </c>
      <c r="E31" s="10">
        <v>4835.839267676768</v>
      </c>
      <c r="F31" s="10">
        <v>5550.75</v>
      </c>
      <c r="G31" s="10">
        <v>4445.3255555555552</v>
      </c>
      <c r="H31" s="10">
        <v>4837.6216666666669</v>
      </c>
      <c r="I31" s="10">
        <v>5004.3096969696971</v>
      </c>
      <c r="J31" s="10">
        <v>5058.5525462962969</v>
      </c>
      <c r="K31" s="10">
        <v>5413</v>
      </c>
      <c r="L31" s="39">
        <v>4326</v>
      </c>
    </row>
    <row r="32" spans="1:12" s="13" customFormat="1" ht="21" customHeight="1" x14ac:dyDescent="0.35">
      <c r="A32" s="166" t="s">
        <v>116</v>
      </c>
      <c r="B32" s="5" t="s">
        <v>59</v>
      </c>
      <c r="C32" s="4">
        <v>7218</v>
      </c>
      <c r="D32" s="4">
        <v>6554</v>
      </c>
      <c r="E32" s="4">
        <v>6207</v>
      </c>
      <c r="F32" s="4">
        <v>6184</v>
      </c>
      <c r="G32" s="4">
        <v>6232</v>
      </c>
      <c r="H32" s="4">
        <v>4985</v>
      </c>
      <c r="I32" s="4">
        <v>5856</v>
      </c>
      <c r="J32" s="4">
        <v>6863</v>
      </c>
      <c r="K32" s="4">
        <v>6784</v>
      </c>
      <c r="L32" s="37">
        <v>6630.25</v>
      </c>
    </row>
    <row r="33" spans="1:12" s="13" customFormat="1" ht="21" customHeight="1" x14ac:dyDescent="0.35">
      <c r="A33" s="167"/>
      <c r="B33" s="3" t="s">
        <v>69</v>
      </c>
      <c r="C33" s="2" t="s">
        <v>106</v>
      </c>
      <c r="D33" s="2">
        <v>4928.75</v>
      </c>
      <c r="E33" s="2">
        <v>3996.2181818181825</v>
      </c>
      <c r="F33" s="2">
        <v>3928.2500000000005</v>
      </c>
      <c r="G33" s="2">
        <v>4345</v>
      </c>
      <c r="H33" s="2">
        <v>3763.1000000000004</v>
      </c>
      <c r="I33" s="2">
        <v>3742.1083333333336</v>
      </c>
      <c r="J33" s="2">
        <v>4379.3125</v>
      </c>
      <c r="K33" s="2">
        <v>4182.5636363636359</v>
      </c>
      <c r="L33" s="38">
        <v>4027.8999999999996</v>
      </c>
    </row>
    <row r="34" spans="1:12" s="13" customFormat="1" ht="21" customHeight="1" x14ac:dyDescent="0.35">
      <c r="A34" s="167"/>
      <c r="B34" s="5" t="s">
        <v>71</v>
      </c>
      <c r="C34" s="4" t="s">
        <v>106</v>
      </c>
      <c r="D34" s="4">
        <v>7190.4</v>
      </c>
      <c r="E34" s="4">
        <v>5890.7000000000007</v>
      </c>
      <c r="F34" s="4">
        <v>6151.8916666666664</v>
      </c>
      <c r="G34" s="4">
        <v>5872.3</v>
      </c>
      <c r="H34" s="4">
        <v>5584.25</v>
      </c>
      <c r="I34" s="4">
        <v>5542.13</v>
      </c>
      <c r="J34" s="4">
        <v>7166.8374999999996</v>
      </c>
      <c r="K34" s="4">
        <v>6907.0333333333338</v>
      </c>
      <c r="L34" s="37">
        <v>6742.65</v>
      </c>
    </row>
    <row r="35" spans="1:12" s="13" customFormat="1" ht="21" customHeight="1" x14ac:dyDescent="0.35">
      <c r="A35" s="167"/>
      <c r="B35" s="3" t="s">
        <v>117</v>
      </c>
      <c r="C35" s="2" t="s">
        <v>106</v>
      </c>
      <c r="D35" s="2" t="s">
        <v>106</v>
      </c>
      <c r="E35" s="2">
        <v>5558.7428571428563</v>
      </c>
      <c r="F35" s="2">
        <v>5969.7583333333323</v>
      </c>
      <c r="G35" s="2">
        <v>6150.3555555555558</v>
      </c>
      <c r="H35" s="2">
        <v>4320.24</v>
      </c>
      <c r="I35" s="2">
        <v>5542.75</v>
      </c>
      <c r="J35" s="2">
        <v>6578.0749999999998</v>
      </c>
      <c r="K35" s="2">
        <v>6023.590909090909</v>
      </c>
      <c r="L35" s="38">
        <v>6833.1749999999993</v>
      </c>
    </row>
    <row r="36" spans="1:12" s="13" customFormat="1" ht="21" customHeight="1" x14ac:dyDescent="0.35">
      <c r="A36" s="167"/>
      <c r="B36" s="5" t="s">
        <v>118</v>
      </c>
      <c r="C36" s="4">
        <v>6806</v>
      </c>
      <c r="D36" s="4">
        <v>5279</v>
      </c>
      <c r="E36" s="4">
        <v>5135</v>
      </c>
      <c r="F36" s="4">
        <v>5099</v>
      </c>
      <c r="G36" s="4">
        <v>5720</v>
      </c>
      <c r="H36" s="4">
        <v>4671</v>
      </c>
      <c r="I36" s="4">
        <v>4739</v>
      </c>
      <c r="J36" s="4">
        <v>5635</v>
      </c>
      <c r="K36" s="4">
        <v>5162</v>
      </c>
      <c r="L36" s="37">
        <v>5569.375</v>
      </c>
    </row>
    <row r="37" spans="1:12" s="13" customFormat="1" ht="21" customHeight="1" x14ac:dyDescent="0.35">
      <c r="A37" s="167"/>
      <c r="B37" s="3" t="s">
        <v>75</v>
      </c>
      <c r="C37" s="2" t="s">
        <v>106</v>
      </c>
      <c r="D37" s="2">
        <v>6448.45</v>
      </c>
      <c r="E37" s="2">
        <v>6099.9249999999993</v>
      </c>
      <c r="F37" s="2">
        <v>6149.0250000000005</v>
      </c>
      <c r="G37" s="2">
        <v>6430.6888888888889</v>
      </c>
      <c r="H37" s="2">
        <v>5829.4</v>
      </c>
      <c r="I37" s="2">
        <v>5851.5916666666662</v>
      </c>
      <c r="J37" s="2">
        <v>6787.0249999999996</v>
      </c>
      <c r="K37" s="2">
        <v>7021.0909090909081</v>
      </c>
      <c r="L37" s="38">
        <v>6970.8249999999998</v>
      </c>
    </row>
    <row r="38" spans="1:12" s="13" customFormat="1" ht="21" customHeight="1" x14ac:dyDescent="0.35">
      <c r="A38" s="167"/>
      <c r="B38" s="5" t="s">
        <v>119</v>
      </c>
      <c r="C38" s="4"/>
      <c r="D38" s="4">
        <v>4773.8999999999996</v>
      </c>
      <c r="E38" s="4">
        <v>4014.9666666666667</v>
      </c>
      <c r="F38" s="4">
        <v>3979.5833333333335</v>
      </c>
      <c r="G38" s="4">
        <v>3920.34</v>
      </c>
      <c r="H38" s="4">
        <v>3954.2857142857147</v>
      </c>
      <c r="I38" s="4">
        <v>3951.528571428571</v>
      </c>
      <c r="J38" s="4">
        <v>3004.7222222222222</v>
      </c>
      <c r="K38" s="4">
        <v>3981.8599999999997</v>
      </c>
      <c r="L38" s="37">
        <v>3881.7750000000005</v>
      </c>
    </row>
    <row r="39" spans="1:12" s="13" customFormat="1" ht="21" customHeight="1" x14ac:dyDescent="0.35">
      <c r="A39" s="40"/>
      <c r="B39" s="3" t="s">
        <v>227</v>
      </c>
      <c r="C39" s="2" t="s">
        <v>106</v>
      </c>
      <c r="D39" s="2" t="s">
        <v>106</v>
      </c>
      <c r="E39" s="2" t="s">
        <v>106</v>
      </c>
      <c r="F39" s="2" t="s">
        <v>106</v>
      </c>
      <c r="G39" s="2" t="s">
        <v>106</v>
      </c>
      <c r="H39" s="2" t="s">
        <v>106</v>
      </c>
      <c r="I39" s="2" t="s">
        <v>106</v>
      </c>
      <c r="J39" s="2" t="s">
        <v>106</v>
      </c>
      <c r="K39" s="2" t="s">
        <v>106</v>
      </c>
      <c r="L39" s="38">
        <v>3915.125</v>
      </c>
    </row>
    <row r="40" spans="1:12" s="13" customFormat="1" ht="21" customHeight="1" x14ac:dyDescent="0.35">
      <c r="A40" s="40"/>
      <c r="B40" s="5" t="s">
        <v>232</v>
      </c>
      <c r="C40" s="4" t="s">
        <v>106</v>
      </c>
      <c r="D40" s="4" t="s">
        <v>106</v>
      </c>
      <c r="E40" s="4" t="s">
        <v>106</v>
      </c>
      <c r="F40" s="4" t="s">
        <v>106</v>
      </c>
      <c r="G40" s="4" t="s">
        <v>106</v>
      </c>
      <c r="H40" s="4" t="s">
        <v>106</v>
      </c>
      <c r="I40" s="4" t="s">
        <v>106</v>
      </c>
      <c r="J40" s="4" t="s">
        <v>106</v>
      </c>
      <c r="K40" s="4" t="s">
        <v>106</v>
      </c>
      <c r="L40" s="37">
        <v>7986.7249999999995</v>
      </c>
    </row>
    <row r="41" spans="1:12" s="13" customFormat="1" ht="21" customHeight="1" x14ac:dyDescent="0.35">
      <c r="A41" s="40"/>
      <c r="B41" s="3" t="s">
        <v>234</v>
      </c>
      <c r="C41" s="2" t="s">
        <v>106</v>
      </c>
      <c r="D41" s="2" t="s">
        <v>106</v>
      </c>
      <c r="E41" s="2" t="s">
        <v>106</v>
      </c>
      <c r="F41" s="2" t="s">
        <v>106</v>
      </c>
      <c r="G41" s="2" t="s">
        <v>106</v>
      </c>
      <c r="H41" s="2" t="s">
        <v>106</v>
      </c>
      <c r="I41" s="2" t="s">
        <v>106</v>
      </c>
      <c r="J41" s="2" t="s">
        <v>106</v>
      </c>
      <c r="K41" s="2" t="s">
        <v>106</v>
      </c>
      <c r="L41" s="2">
        <v>6769.5</v>
      </c>
    </row>
    <row r="42" spans="1:12" s="13" customFormat="1" ht="21" customHeight="1" x14ac:dyDescent="0.35">
      <c r="A42" s="40"/>
      <c r="B42" s="5" t="s">
        <v>261</v>
      </c>
      <c r="C42" s="4" t="s">
        <v>106</v>
      </c>
      <c r="D42" s="4" t="s">
        <v>106</v>
      </c>
      <c r="E42" s="4" t="s">
        <v>106</v>
      </c>
      <c r="F42" s="4" t="s">
        <v>106</v>
      </c>
      <c r="G42" s="4" t="s">
        <v>106</v>
      </c>
      <c r="H42" s="4" t="s">
        <v>106</v>
      </c>
      <c r="I42" s="4" t="s">
        <v>106</v>
      </c>
      <c r="J42" s="4" t="s">
        <v>106</v>
      </c>
      <c r="K42" s="4" t="s">
        <v>106</v>
      </c>
      <c r="L42" s="4">
        <v>6394.6749999999993</v>
      </c>
    </row>
    <row r="43" spans="1:12" s="13" customFormat="1" ht="21" customHeight="1" x14ac:dyDescent="0.35">
      <c r="A43" s="168" t="s">
        <v>120</v>
      </c>
      <c r="B43" s="169"/>
      <c r="C43" s="10">
        <v>7012</v>
      </c>
      <c r="D43" s="10">
        <v>5862.416666666667</v>
      </c>
      <c r="E43" s="10">
        <v>5271.7932436611009</v>
      </c>
      <c r="F43" s="10">
        <v>5351.6440476190473</v>
      </c>
      <c r="G43" s="10">
        <v>5524.3834920634918</v>
      </c>
      <c r="H43" s="10">
        <v>4729.6108163265308</v>
      </c>
      <c r="I43" s="10">
        <v>5032.1583673469386</v>
      </c>
      <c r="J43" s="10">
        <v>5773.4246031746025</v>
      </c>
      <c r="K43" s="10">
        <v>5723.162683982684</v>
      </c>
      <c r="L43" s="39">
        <v>5975</v>
      </c>
    </row>
    <row r="44" spans="1:12" s="13" customFormat="1" ht="21" customHeight="1" x14ac:dyDescent="0.35">
      <c r="A44" s="166" t="s">
        <v>121</v>
      </c>
      <c r="B44" s="5" t="s">
        <v>19</v>
      </c>
      <c r="C44" s="4">
        <v>4458.7250000000004</v>
      </c>
      <c r="D44" s="4">
        <v>4512.208333333333</v>
      </c>
      <c r="E44" s="4">
        <v>4242.0916666666662</v>
      </c>
      <c r="F44" s="4">
        <v>4296.7166666666662</v>
      </c>
      <c r="G44" s="4">
        <v>4097.3</v>
      </c>
      <c r="H44" s="4">
        <v>4037.1699999999996</v>
      </c>
      <c r="I44" s="4">
        <v>4077.2999999999997</v>
      </c>
      <c r="J44" s="4">
        <v>4750.2499999999991</v>
      </c>
      <c r="K44" s="4">
        <v>4186.1857142857143</v>
      </c>
      <c r="L44" s="37">
        <v>5310.4</v>
      </c>
    </row>
    <row r="45" spans="1:12" s="13" customFormat="1" ht="21" customHeight="1" x14ac:dyDescent="0.35">
      <c r="A45" s="167"/>
      <c r="B45" s="3" t="s">
        <v>138</v>
      </c>
      <c r="C45" s="2">
        <v>6258.7666666666664</v>
      </c>
      <c r="D45" s="2">
        <v>6961.2833333333328</v>
      </c>
      <c r="E45" s="2">
        <v>6521.6545454545449</v>
      </c>
      <c r="F45" s="2">
        <v>6969.0666666666666</v>
      </c>
      <c r="G45" s="2">
        <v>6249.6111111111113</v>
      </c>
      <c r="H45" s="2">
        <v>6392.42</v>
      </c>
      <c r="I45" s="2">
        <v>6756.1416666666673</v>
      </c>
      <c r="J45" s="2">
        <v>6663.4222222222224</v>
      </c>
      <c r="K45" s="2">
        <v>6664.136363636364</v>
      </c>
      <c r="L45" s="38">
        <v>6556.6</v>
      </c>
    </row>
    <row r="46" spans="1:12" s="13" customFormat="1" ht="21" customHeight="1" x14ac:dyDescent="0.35">
      <c r="A46" s="167"/>
      <c r="B46" s="5" t="s">
        <v>77</v>
      </c>
      <c r="C46" s="4" t="s">
        <v>106</v>
      </c>
      <c r="D46" s="4">
        <v>6857</v>
      </c>
      <c r="E46" s="4">
        <v>5381</v>
      </c>
      <c r="F46" s="4">
        <v>5736</v>
      </c>
      <c r="G46" s="4">
        <v>5322</v>
      </c>
      <c r="H46" s="4">
        <v>5435</v>
      </c>
      <c r="I46" s="4">
        <v>5022</v>
      </c>
      <c r="J46" s="4">
        <v>6047</v>
      </c>
      <c r="K46" s="4">
        <v>5921</v>
      </c>
      <c r="L46" s="37">
        <v>5352.625</v>
      </c>
    </row>
    <row r="47" spans="1:12" s="13" customFormat="1" ht="21" customHeight="1" x14ac:dyDescent="0.35">
      <c r="A47" s="167"/>
      <c r="B47" s="3" t="s">
        <v>25</v>
      </c>
      <c r="C47" s="2">
        <v>7008.8</v>
      </c>
      <c r="D47" s="2">
        <v>7249.2333333333327</v>
      </c>
      <c r="E47" s="2">
        <v>6738.8499999999995</v>
      </c>
      <c r="F47" s="2">
        <v>7077.5249999999987</v>
      </c>
      <c r="G47" s="2">
        <v>6740.7333333333336</v>
      </c>
      <c r="H47" s="2">
        <v>6718.0399999999991</v>
      </c>
      <c r="I47" s="2">
        <v>7087.3083333333316</v>
      </c>
      <c r="J47" s="2">
        <v>7117.333333333333</v>
      </c>
      <c r="K47" s="2">
        <v>6996.1909090909085</v>
      </c>
      <c r="L47" s="38">
        <v>6365.15</v>
      </c>
    </row>
    <row r="48" spans="1:12" s="13" customFormat="1" ht="21" customHeight="1" x14ac:dyDescent="0.35">
      <c r="A48" s="167"/>
      <c r="B48" s="5" t="s">
        <v>122</v>
      </c>
      <c r="C48" s="4">
        <v>5328.1333333333341</v>
      </c>
      <c r="D48" s="4">
        <v>5330.333333333333</v>
      </c>
      <c r="E48" s="4">
        <v>4902.5000000000009</v>
      </c>
      <c r="F48" s="4">
        <v>5132.6583333333338</v>
      </c>
      <c r="G48" s="4">
        <v>4452.6428571428569</v>
      </c>
      <c r="H48" s="4">
        <v>5027.41</v>
      </c>
      <c r="I48" s="4">
        <v>5037.958333333333</v>
      </c>
      <c r="J48" s="4">
        <v>5244.3714285714286</v>
      </c>
      <c r="K48" s="4">
        <v>5144.3500000000004</v>
      </c>
      <c r="L48" s="37">
        <v>5170.4750000000004</v>
      </c>
    </row>
    <row r="49" spans="1:12" s="13" customFormat="1" ht="21" customHeight="1" x14ac:dyDescent="0.35">
      <c r="A49" s="167"/>
      <c r="B49" s="3" t="s">
        <v>123</v>
      </c>
      <c r="C49" s="2">
        <v>5339.1714285714279</v>
      </c>
      <c r="D49" s="2">
        <v>5386.833333333333</v>
      </c>
      <c r="E49" s="2">
        <v>4839.0916666666699</v>
      </c>
      <c r="F49" s="2">
        <v>5166.8545454545447</v>
      </c>
      <c r="G49" s="2">
        <v>4664.8555555555549</v>
      </c>
      <c r="H49" s="2">
        <v>4977.33</v>
      </c>
      <c r="I49" s="2">
        <v>5025.5166666666664</v>
      </c>
      <c r="J49" s="2">
        <v>5506.9444444444443</v>
      </c>
      <c r="K49" s="2">
        <v>5167.6727272727285</v>
      </c>
      <c r="L49" s="38">
        <v>5069.7250000000004</v>
      </c>
    </row>
    <row r="50" spans="1:12" s="13" customFormat="1" ht="21" customHeight="1" x14ac:dyDescent="0.35">
      <c r="A50" s="167"/>
      <c r="B50" s="5" t="s">
        <v>124</v>
      </c>
      <c r="C50" s="4">
        <v>5016.6142857142859</v>
      </c>
      <c r="D50" s="4">
        <v>5217.05</v>
      </c>
      <c r="E50" s="4">
        <v>4707.1166666666668</v>
      </c>
      <c r="F50" s="4">
        <v>4929.5250000000005</v>
      </c>
      <c r="G50" s="4">
        <v>4315.0111111111109</v>
      </c>
      <c r="H50" s="4">
        <v>4698.5700000000006</v>
      </c>
      <c r="I50" s="4">
        <v>4645.791666666667</v>
      </c>
      <c r="J50" s="4">
        <v>4993.3555555555549</v>
      </c>
      <c r="K50" s="4">
        <v>4458.2166666666672</v>
      </c>
      <c r="L50" s="37">
        <v>4795.2250000000004</v>
      </c>
    </row>
    <row r="51" spans="1:12" s="13" customFormat="1" ht="21" customHeight="1" x14ac:dyDescent="0.35">
      <c r="A51" s="167"/>
      <c r="B51" s="3" t="s">
        <v>125</v>
      </c>
      <c r="C51" s="2">
        <v>5385.2571428571418</v>
      </c>
      <c r="D51" s="2">
        <v>5472.166666666667</v>
      </c>
      <c r="E51" s="2">
        <v>5006.0749999999998</v>
      </c>
      <c r="F51" s="2">
        <v>5253.1666666666661</v>
      </c>
      <c r="G51" s="2">
        <v>4712.2777777777774</v>
      </c>
      <c r="H51" s="2">
        <v>5059.42</v>
      </c>
      <c r="I51" s="2">
        <v>5003.875</v>
      </c>
      <c r="J51" s="2">
        <v>5442.9111111111106</v>
      </c>
      <c r="K51" s="2">
        <v>4773.6333333333341</v>
      </c>
      <c r="L51" s="38">
        <v>5192.1499999999996</v>
      </c>
    </row>
    <row r="52" spans="1:12" s="13" customFormat="1" ht="21" customHeight="1" x14ac:dyDescent="0.35">
      <c r="A52" s="167"/>
      <c r="B52" s="5" t="s">
        <v>94</v>
      </c>
      <c r="C52" s="4" t="s">
        <v>106</v>
      </c>
      <c r="D52" s="4">
        <v>5310.6</v>
      </c>
      <c r="E52" s="4">
        <v>5741.3166666666666</v>
      </c>
      <c r="F52" s="4">
        <v>6005.3583333333336</v>
      </c>
      <c r="G52" s="4">
        <v>5260.3888888888887</v>
      </c>
      <c r="H52" s="4">
        <v>5852.6333333333341</v>
      </c>
      <c r="I52" s="4">
        <v>5665.9833333333327</v>
      </c>
      <c r="J52" s="4">
        <v>5778.3428571428576</v>
      </c>
      <c r="K52" s="4">
        <v>5891.98</v>
      </c>
      <c r="L52" s="37">
        <v>6151.2999999999993</v>
      </c>
    </row>
    <row r="53" spans="1:12" s="13" customFormat="1" ht="21" customHeight="1" x14ac:dyDescent="0.35">
      <c r="A53" s="167"/>
      <c r="B53" s="3" t="s">
        <v>17</v>
      </c>
      <c r="C53" s="2">
        <v>6437.6749999999993</v>
      </c>
      <c r="D53" s="2">
        <v>6241.625</v>
      </c>
      <c r="E53" s="2">
        <v>5618.3166666666666</v>
      </c>
      <c r="F53" s="2">
        <v>6364.9833333333336</v>
      </c>
      <c r="G53" s="2">
        <v>6028.1777777777779</v>
      </c>
      <c r="H53" s="2">
        <v>5927.25</v>
      </c>
      <c r="I53" s="2">
        <v>6208.5250000000005</v>
      </c>
      <c r="J53" s="2">
        <v>6417.7888888888883</v>
      </c>
      <c r="K53" s="2">
        <v>6240.7</v>
      </c>
      <c r="L53" s="38">
        <v>6010.05</v>
      </c>
    </row>
    <row r="54" spans="1:12" s="13" customFormat="1" ht="21" customHeight="1" x14ac:dyDescent="0.35">
      <c r="A54" s="167"/>
      <c r="B54" s="5" t="s">
        <v>126</v>
      </c>
      <c r="C54" s="4" t="s">
        <v>106</v>
      </c>
      <c r="D54" s="4" t="s">
        <v>106</v>
      </c>
      <c r="E54" s="4">
        <v>5352.78</v>
      </c>
      <c r="F54" s="4">
        <v>6202.833333333333</v>
      </c>
      <c r="G54" s="4">
        <v>5230.8500000000004</v>
      </c>
      <c r="H54" s="4">
        <v>6379.5</v>
      </c>
      <c r="I54" s="4">
        <v>6067.3416666666662</v>
      </c>
      <c r="J54" s="4">
        <v>6329.7999999999993</v>
      </c>
      <c r="K54" s="4">
        <v>6041.6181818181822</v>
      </c>
      <c r="L54" s="37">
        <v>6223.1</v>
      </c>
    </row>
    <row r="55" spans="1:12" s="13" customFormat="1" ht="21" customHeight="1" x14ac:dyDescent="0.35">
      <c r="A55" s="167"/>
      <c r="B55" s="3" t="s">
        <v>63</v>
      </c>
      <c r="C55" s="2">
        <v>6382.057142857142</v>
      </c>
      <c r="D55" s="2">
        <v>6290.291666666667</v>
      </c>
      <c r="E55" s="2">
        <v>6166.041666666667</v>
      </c>
      <c r="F55" s="2">
        <v>6490.6000000000013</v>
      </c>
      <c r="G55" s="2">
        <v>5747.2</v>
      </c>
      <c r="H55" s="2">
        <v>6165.4750000000004</v>
      </c>
      <c r="I55" s="2">
        <v>5912.8166666666657</v>
      </c>
      <c r="J55" s="2">
        <v>6761.1</v>
      </c>
      <c r="K55" s="2">
        <v>6174.2636363636357</v>
      </c>
      <c r="L55" s="38">
        <v>6928.2500000000009</v>
      </c>
    </row>
    <row r="56" spans="1:12" s="13" customFormat="1" ht="21" customHeight="1" x14ac:dyDescent="0.35">
      <c r="A56" s="167"/>
      <c r="B56" s="5" t="s">
        <v>127</v>
      </c>
      <c r="C56" s="4" t="s">
        <v>106</v>
      </c>
      <c r="D56" s="4" t="s">
        <v>106</v>
      </c>
      <c r="E56" s="4">
        <v>4637</v>
      </c>
      <c r="F56" s="4">
        <v>4992</v>
      </c>
      <c r="G56" s="4">
        <v>4531</v>
      </c>
      <c r="H56" s="4">
        <v>5529</v>
      </c>
      <c r="I56" s="4" t="s">
        <v>106</v>
      </c>
      <c r="J56" s="4">
        <v>4396</v>
      </c>
      <c r="K56" s="4">
        <v>4570</v>
      </c>
      <c r="L56" s="37">
        <v>5071.45</v>
      </c>
    </row>
    <row r="57" spans="1:12" s="13" customFormat="1" ht="21" customHeight="1" x14ac:dyDescent="0.35">
      <c r="A57" s="167"/>
      <c r="B57" s="3" t="s">
        <v>192</v>
      </c>
      <c r="C57" s="2" t="s">
        <v>142</v>
      </c>
      <c r="D57" s="2" t="s">
        <v>142</v>
      </c>
      <c r="E57" s="2" t="s">
        <v>142</v>
      </c>
      <c r="F57" s="2" t="s">
        <v>142</v>
      </c>
      <c r="G57" s="2" t="s">
        <v>142</v>
      </c>
      <c r="H57" s="2" t="s">
        <v>142</v>
      </c>
      <c r="I57" s="2" t="s">
        <v>142</v>
      </c>
      <c r="J57" s="2" t="s">
        <v>142</v>
      </c>
      <c r="K57" s="2">
        <v>5391</v>
      </c>
      <c r="L57" s="38">
        <v>5944.333333333333</v>
      </c>
    </row>
    <row r="58" spans="1:12" s="13" customFormat="1" ht="21" customHeight="1" x14ac:dyDescent="0.35">
      <c r="A58" s="167"/>
      <c r="B58" s="5" t="s">
        <v>226</v>
      </c>
      <c r="C58" s="4" t="s">
        <v>142</v>
      </c>
      <c r="D58" s="4" t="s">
        <v>142</v>
      </c>
      <c r="E58" s="4" t="s">
        <v>142</v>
      </c>
      <c r="F58" s="4" t="s">
        <v>142</v>
      </c>
      <c r="G58" s="4" t="s">
        <v>142</v>
      </c>
      <c r="H58" s="4" t="s">
        <v>142</v>
      </c>
      <c r="I58" s="4" t="s">
        <v>142</v>
      </c>
      <c r="J58" s="4" t="s">
        <v>142</v>
      </c>
      <c r="K58" s="4" t="s">
        <v>142</v>
      </c>
      <c r="L58" s="37">
        <v>6046.0749999999998</v>
      </c>
    </row>
    <row r="59" spans="1:12" s="13" customFormat="1" ht="21" customHeight="1" x14ac:dyDescent="0.35">
      <c r="A59" s="172"/>
      <c r="B59" s="3" t="s">
        <v>229</v>
      </c>
      <c r="C59" s="2"/>
      <c r="D59" s="2"/>
      <c r="E59" s="2"/>
      <c r="F59" s="2"/>
      <c r="G59" s="2"/>
      <c r="H59" s="2"/>
      <c r="I59" s="2"/>
      <c r="J59" s="2"/>
      <c r="K59" s="2"/>
      <c r="L59" s="38">
        <v>4897.0249999999996</v>
      </c>
    </row>
    <row r="60" spans="1:12" s="13" customFormat="1" ht="21" customHeight="1" x14ac:dyDescent="0.35">
      <c r="A60" s="156" t="s">
        <v>128</v>
      </c>
      <c r="B60" s="157"/>
      <c r="C60" s="10">
        <v>5735</v>
      </c>
      <c r="D60" s="10">
        <v>5894</v>
      </c>
      <c r="E60" s="10">
        <v>5373</v>
      </c>
      <c r="F60" s="10">
        <v>5740</v>
      </c>
      <c r="G60" s="10">
        <v>5181</v>
      </c>
      <c r="H60" s="10">
        <v>5554</v>
      </c>
      <c r="I60" s="10">
        <v>5543</v>
      </c>
      <c r="J60" s="10">
        <v>5804</v>
      </c>
      <c r="K60" s="10">
        <v>5544</v>
      </c>
      <c r="L60" s="10">
        <v>5693</v>
      </c>
    </row>
    <row r="61" spans="1:12" s="13" customFormat="1" ht="21" customHeight="1" x14ac:dyDescent="0.35">
      <c r="A61" s="166" t="s">
        <v>129</v>
      </c>
      <c r="B61" s="17" t="s">
        <v>61</v>
      </c>
      <c r="C61" s="4">
        <v>6306.2333333333327</v>
      </c>
      <c r="D61" s="4">
        <v>7439.583333333333</v>
      </c>
      <c r="E61" s="4">
        <v>6870.875</v>
      </c>
      <c r="F61" s="4">
        <v>7414.9250000000002</v>
      </c>
      <c r="G61" s="4">
        <v>6481.9500000000007</v>
      </c>
      <c r="H61" s="4">
        <v>7737.2166666666672</v>
      </c>
      <c r="I61" s="4">
        <v>7274.7899999999991</v>
      </c>
      <c r="J61" s="4">
        <v>6559.1</v>
      </c>
      <c r="K61" s="4">
        <v>6428.3833333333323</v>
      </c>
      <c r="L61" s="37">
        <v>6439.166666666667</v>
      </c>
    </row>
    <row r="62" spans="1:12" s="13" customFormat="1" ht="21" customHeight="1" x14ac:dyDescent="0.35">
      <c r="A62" s="167"/>
      <c r="B62" s="3" t="s">
        <v>79</v>
      </c>
      <c r="C62" s="2" t="s">
        <v>106</v>
      </c>
      <c r="D62" s="2">
        <v>5173.5</v>
      </c>
      <c r="E62" s="2">
        <v>6188.8583333333336</v>
      </c>
      <c r="F62" s="2">
        <v>6947.133333333335</v>
      </c>
      <c r="G62" s="2">
        <v>5238.9142857142861</v>
      </c>
      <c r="H62" s="2">
        <v>6437.2111111111117</v>
      </c>
      <c r="I62" s="2">
        <v>6620.2599999999993</v>
      </c>
      <c r="J62" s="2">
        <v>6233.1222222222232</v>
      </c>
      <c r="K62" s="2">
        <v>7094.0142857142855</v>
      </c>
      <c r="L62" s="2" t="s">
        <v>142</v>
      </c>
    </row>
    <row r="63" spans="1:12" s="13" customFormat="1" ht="21" customHeight="1" x14ac:dyDescent="0.35">
      <c r="A63" s="167"/>
      <c r="B63" s="17" t="s">
        <v>81</v>
      </c>
      <c r="C63" s="4" t="s">
        <v>106</v>
      </c>
      <c r="D63" s="4" t="s">
        <v>106</v>
      </c>
      <c r="E63" s="4">
        <v>5751.1083333333327</v>
      </c>
      <c r="F63" s="4">
        <v>6677.2499999999991</v>
      </c>
      <c r="G63" s="4">
        <v>5183.9375</v>
      </c>
      <c r="H63" s="4">
        <v>5642.6625000000004</v>
      </c>
      <c r="I63" s="4">
        <v>6174.7454545454539</v>
      </c>
      <c r="J63" s="4">
        <v>6375.0111111111109</v>
      </c>
      <c r="K63" s="4">
        <v>6474.1699999999992</v>
      </c>
      <c r="L63" s="37">
        <v>5452.55</v>
      </c>
    </row>
    <row r="64" spans="1:12" s="13" customFormat="1" ht="21" customHeight="1" x14ac:dyDescent="0.35">
      <c r="A64" s="167"/>
      <c r="B64" s="3" t="s">
        <v>83</v>
      </c>
      <c r="C64" s="2" t="s">
        <v>106</v>
      </c>
      <c r="D64" s="2">
        <v>4856.2</v>
      </c>
      <c r="E64" s="2">
        <v>6121.8749999999991</v>
      </c>
      <c r="F64" s="2">
        <v>6683.9333333333343</v>
      </c>
      <c r="G64" s="2">
        <v>5193.25</v>
      </c>
      <c r="H64" s="2">
        <v>6533.9375</v>
      </c>
      <c r="I64" s="2">
        <v>6446.8083333333343</v>
      </c>
      <c r="J64" s="2">
        <v>4234.8</v>
      </c>
      <c r="K64" s="2">
        <v>6498.4900000000007</v>
      </c>
      <c r="L64" s="2">
        <v>5915.5</v>
      </c>
    </row>
    <row r="65" spans="1:14" s="13" customFormat="1" ht="21" customHeight="1" x14ac:dyDescent="0.35">
      <c r="A65" s="167"/>
      <c r="B65" s="17" t="s">
        <v>130</v>
      </c>
      <c r="C65" s="4">
        <v>6845.08</v>
      </c>
      <c r="D65" s="4">
        <v>7122.6916666666648</v>
      </c>
      <c r="E65" s="4">
        <v>6638.5166666666664</v>
      </c>
      <c r="F65" s="4">
        <v>6903.4833333333336</v>
      </c>
      <c r="G65" s="4">
        <v>6644.8</v>
      </c>
      <c r="H65" s="4">
        <v>6670.4400000000005</v>
      </c>
      <c r="I65" s="4">
        <v>6811.625</v>
      </c>
      <c r="J65" s="4">
        <v>6190.8333333333321</v>
      </c>
      <c r="K65" s="4">
        <v>6820.3</v>
      </c>
      <c r="L65" s="37">
        <v>5946.0500000000011</v>
      </c>
    </row>
    <row r="66" spans="1:14" s="13" customFormat="1" ht="21" customHeight="1" x14ac:dyDescent="0.35">
      <c r="A66" s="167"/>
      <c r="B66" s="3" t="s">
        <v>139</v>
      </c>
      <c r="C66" s="2">
        <v>6384.0999999999995</v>
      </c>
      <c r="D66" s="2">
        <v>6426.7249999999995</v>
      </c>
      <c r="E66" s="2">
        <v>6074.25</v>
      </c>
      <c r="F66" s="2">
        <v>6422.2749999999987</v>
      </c>
      <c r="G66" s="2">
        <v>6027.7777777777774</v>
      </c>
      <c r="H66" s="2">
        <v>6005.7300000000005</v>
      </c>
      <c r="I66" s="2">
        <v>6275.0666666666666</v>
      </c>
      <c r="J66" s="2">
        <v>6411.655555555556</v>
      </c>
      <c r="K66" s="2">
        <v>6166.136363636364</v>
      </c>
      <c r="L66" s="2">
        <v>6364.5749999999998</v>
      </c>
    </row>
    <row r="67" spans="1:14" s="13" customFormat="1" ht="21" customHeight="1" x14ac:dyDescent="0.35">
      <c r="A67" s="167"/>
      <c r="B67" s="17" t="s">
        <v>65</v>
      </c>
      <c r="C67" s="4">
        <v>6989.3000000000011</v>
      </c>
      <c r="D67" s="4">
        <v>7178.5333333333338</v>
      </c>
      <c r="E67" s="4">
        <v>6676.3666666666659</v>
      </c>
      <c r="F67" s="4">
        <v>7269.55</v>
      </c>
      <c r="G67" s="4">
        <v>6614.5777777777785</v>
      </c>
      <c r="H67" s="4">
        <v>6508.74</v>
      </c>
      <c r="I67" s="4">
        <v>7009.9083333333328</v>
      </c>
      <c r="J67" s="4">
        <v>6943.9888888888891</v>
      </c>
      <c r="K67" s="4">
        <v>6931.7454545454557</v>
      </c>
      <c r="L67" s="37">
        <v>6646.05</v>
      </c>
    </row>
    <row r="68" spans="1:14" s="13" customFormat="1" ht="21" customHeight="1" x14ac:dyDescent="0.35">
      <c r="A68" s="167"/>
      <c r="B68" s="3" t="s">
        <v>191</v>
      </c>
      <c r="C68" s="2" t="s">
        <v>142</v>
      </c>
      <c r="D68" s="2" t="s">
        <v>142</v>
      </c>
      <c r="E68" s="2" t="s">
        <v>142</v>
      </c>
      <c r="F68" s="2" t="s">
        <v>142</v>
      </c>
      <c r="G68" s="2" t="s">
        <v>142</v>
      </c>
      <c r="H68" s="2" t="s">
        <v>142</v>
      </c>
      <c r="I68" s="2" t="s">
        <v>142</v>
      </c>
      <c r="J68" s="2" t="s">
        <v>142</v>
      </c>
      <c r="K68" s="2">
        <v>5087.55</v>
      </c>
      <c r="L68" s="2">
        <v>5189.625</v>
      </c>
    </row>
    <row r="69" spans="1:14" s="13" customFormat="1" ht="21" customHeight="1" x14ac:dyDescent="0.35">
      <c r="A69" s="167"/>
      <c r="B69" s="17" t="s">
        <v>230</v>
      </c>
      <c r="C69" s="4" t="s">
        <v>142</v>
      </c>
      <c r="D69" s="4" t="s">
        <v>142</v>
      </c>
      <c r="E69" s="4" t="s">
        <v>142</v>
      </c>
      <c r="F69" s="4" t="s">
        <v>142</v>
      </c>
      <c r="G69" s="4" t="s">
        <v>142</v>
      </c>
      <c r="H69" s="4" t="s">
        <v>142</v>
      </c>
      <c r="I69" s="4" t="s">
        <v>142</v>
      </c>
      <c r="J69" s="4" t="s">
        <v>142</v>
      </c>
      <c r="K69" s="4" t="s">
        <v>142</v>
      </c>
      <c r="L69" s="37">
        <v>5608.8666666666659</v>
      </c>
    </row>
    <row r="70" spans="1:14" s="13" customFormat="1" ht="21" customHeight="1" x14ac:dyDescent="0.35">
      <c r="A70" s="172"/>
      <c r="B70" s="3" t="s">
        <v>231</v>
      </c>
      <c r="C70" s="2" t="s">
        <v>142</v>
      </c>
      <c r="D70" s="2" t="s">
        <v>142</v>
      </c>
      <c r="E70" s="2" t="s">
        <v>142</v>
      </c>
      <c r="F70" s="2" t="s">
        <v>142</v>
      </c>
      <c r="G70" s="2" t="s">
        <v>142</v>
      </c>
      <c r="H70" s="2" t="s">
        <v>142</v>
      </c>
      <c r="I70" s="2" t="s">
        <v>142</v>
      </c>
      <c r="J70" s="2" t="s">
        <v>142</v>
      </c>
      <c r="K70" s="2" t="s">
        <v>142</v>
      </c>
      <c r="L70" s="2">
        <v>5039.0333333333338</v>
      </c>
    </row>
    <row r="71" spans="1:14" s="13" customFormat="1" ht="21" customHeight="1" x14ac:dyDescent="0.35">
      <c r="A71" s="156" t="s">
        <v>140</v>
      </c>
      <c r="B71" s="157"/>
      <c r="C71" s="10">
        <v>6631.1783333333333</v>
      </c>
      <c r="D71" s="10">
        <v>6366.2055555555553</v>
      </c>
      <c r="E71" s="10">
        <v>6331.692857142858</v>
      </c>
      <c r="F71" s="10">
        <v>6902.6500000000015</v>
      </c>
      <c r="G71" s="10">
        <v>5912.1724773242631</v>
      </c>
      <c r="H71" s="10">
        <v>6505.1339682539692</v>
      </c>
      <c r="I71" s="10">
        <v>6659.0291125541125</v>
      </c>
      <c r="J71" s="10">
        <v>6135.5015873015873</v>
      </c>
      <c r="K71" s="10">
        <v>6437.5986796536799</v>
      </c>
      <c r="L71" s="39">
        <v>5845</v>
      </c>
    </row>
    <row r="72" spans="1:14" s="13" customFormat="1" ht="21" customHeight="1" x14ac:dyDescent="0.35">
      <c r="A72" s="170" t="s">
        <v>141</v>
      </c>
      <c r="B72" s="171"/>
      <c r="C72" s="26">
        <v>6136.9799757313394</v>
      </c>
      <c r="D72" s="26">
        <v>5911.2593065268065</v>
      </c>
      <c r="E72" s="26">
        <v>5401.0766861670081</v>
      </c>
      <c r="F72" s="26">
        <v>5884.231112359862</v>
      </c>
      <c r="G72" s="26">
        <v>5241.5763049886618</v>
      </c>
      <c r="H72" s="26">
        <v>5376.9102685257867</v>
      </c>
      <c r="I72" s="26">
        <v>5558.7019353741489</v>
      </c>
      <c r="J72" s="26">
        <v>5726.9364565527067</v>
      </c>
      <c r="K72" s="26">
        <v>5794.5328356009068</v>
      </c>
      <c r="L72" s="26">
        <v>5374.6</v>
      </c>
    </row>
    <row r="73" spans="1:14" s="14" customFormat="1" ht="16.5" customHeight="1" x14ac:dyDescent="0.35">
      <c r="A73" s="153" t="s">
        <v>99</v>
      </c>
      <c r="B73" s="154"/>
      <c r="C73" s="31"/>
      <c r="D73" s="31"/>
      <c r="E73" s="31"/>
      <c r="F73" s="31"/>
      <c r="G73" s="31"/>
      <c r="H73" s="31"/>
      <c r="I73" s="31"/>
      <c r="M73" s="13"/>
      <c r="N73" s="13"/>
    </row>
    <row r="74" spans="1:14" x14ac:dyDescent="0.35">
      <c r="A74" s="153" t="s">
        <v>263</v>
      </c>
      <c r="B74" s="154"/>
      <c r="L74" s="7" t="s">
        <v>8</v>
      </c>
      <c r="N74" s="13"/>
    </row>
    <row r="75" spans="1:14" x14ac:dyDescent="0.35">
      <c r="A75" s="12"/>
      <c r="M75" s="13"/>
      <c r="N75" s="13"/>
    </row>
    <row r="76" spans="1:14" x14ac:dyDescent="0.35">
      <c r="A76" s="12"/>
      <c r="M76" s="13"/>
      <c r="N76" s="13"/>
    </row>
    <row r="77" spans="1:14" x14ac:dyDescent="0.35">
      <c r="A77" s="12"/>
      <c r="M77" s="13"/>
      <c r="N77" s="13"/>
    </row>
    <row r="78" spans="1:14" x14ac:dyDescent="0.35">
      <c r="A78" s="12"/>
      <c r="M78" s="13"/>
      <c r="N78" s="13"/>
    </row>
  </sheetData>
  <mergeCells count="18">
    <mergeCell ref="A74:B74"/>
    <mergeCell ref="A71:B71"/>
    <mergeCell ref="A72:B72"/>
    <mergeCell ref="A73:B73"/>
    <mergeCell ref="A44:A59"/>
    <mergeCell ref="A61:A70"/>
    <mergeCell ref="A24:A29"/>
    <mergeCell ref="A31:B31"/>
    <mergeCell ref="A32:A38"/>
    <mergeCell ref="A43:B43"/>
    <mergeCell ref="A60:B60"/>
    <mergeCell ref="A5:D5"/>
    <mergeCell ref="A4:L4"/>
    <mergeCell ref="A23:B23"/>
    <mergeCell ref="A6:A8"/>
    <mergeCell ref="B6:B8"/>
    <mergeCell ref="C6:L7"/>
    <mergeCell ref="A9:A22"/>
  </mergeCells>
  <hyperlinks>
    <hyperlink ref="L74" location="الفهرس!A1" display="العودة الى الفهرس" xr:uid="{FD2B16CC-78AE-4553-A220-2B7CAB690C38}"/>
  </hyperlink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897E0-37A6-44FD-AA5B-48FED43716FD}">
  <dimension ref="A1:V107"/>
  <sheetViews>
    <sheetView showGridLines="0" rightToLeft="1" view="pageBreakPreview" zoomScale="90" zoomScaleNormal="80" zoomScaleSheetLayoutView="90" workbookViewId="0">
      <selection activeCell="G8" sqref="G8"/>
    </sheetView>
  </sheetViews>
  <sheetFormatPr defaultColWidth="9" defaultRowHeight="18.75" customHeight="1" x14ac:dyDescent="0.35"/>
  <cols>
    <col min="1" max="1" width="14.6328125" style="12" customWidth="1"/>
    <col min="2" max="2" width="42.6328125" style="12" customWidth="1"/>
    <col min="3" max="12" width="11.6328125" style="12" customWidth="1"/>
    <col min="13" max="13" width="11" style="12" bestFit="1" customWidth="1"/>
    <col min="14" max="14" width="11.7265625" style="12" customWidth="1"/>
    <col min="15" max="15" width="11" style="12" customWidth="1"/>
    <col min="16" max="21" width="12.453125" style="12" bestFit="1" customWidth="1"/>
    <col min="22" max="22" width="12" style="12" bestFit="1" customWidth="1"/>
    <col min="23" max="16384" width="9" style="12"/>
  </cols>
  <sheetData>
    <row r="1" spans="1:22" ht="21.75" customHeight="1" x14ac:dyDescent="0.35">
      <c r="A1" s="11"/>
    </row>
    <row r="2" spans="1:22" ht="21.75" customHeight="1" x14ac:dyDescent="0.35">
      <c r="A2" s="11"/>
    </row>
    <row r="3" spans="1:22" ht="21.75" customHeight="1" x14ac:dyDescent="0.35">
      <c r="A3" s="11"/>
    </row>
    <row r="4" spans="1:22" ht="55" customHeight="1" x14ac:dyDescent="0.35">
      <c r="A4" s="155" t="s">
        <v>197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22" ht="16.5" x14ac:dyDescent="0.35">
      <c r="A5" s="112" t="s">
        <v>249</v>
      </c>
      <c r="B5" s="113"/>
      <c r="C5" s="113"/>
      <c r="D5" s="113"/>
    </row>
    <row r="6" spans="1:22" s="86" customFormat="1" ht="21" customHeight="1" x14ac:dyDescent="0.35">
      <c r="A6" s="142" t="s">
        <v>100</v>
      </c>
      <c r="B6" s="142" t="s">
        <v>9</v>
      </c>
      <c r="C6" s="143" t="s">
        <v>293</v>
      </c>
      <c r="D6" s="116"/>
      <c r="E6" s="116"/>
      <c r="F6" s="116"/>
      <c r="G6" s="116"/>
      <c r="H6" s="116"/>
      <c r="I6" s="116"/>
      <c r="J6" s="116"/>
      <c r="K6" s="116"/>
      <c r="L6" s="116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s="86" customFormat="1" ht="21" customHeight="1" x14ac:dyDescent="0.35">
      <c r="A7" s="135"/>
      <c r="B7" s="135"/>
      <c r="C7" s="173"/>
      <c r="D7" s="174"/>
      <c r="E7" s="174"/>
      <c r="F7" s="174"/>
      <c r="G7" s="174"/>
      <c r="H7" s="174"/>
      <c r="I7" s="174"/>
      <c r="J7" s="174"/>
      <c r="K7" s="174"/>
      <c r="L7" s="174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1:22" s="86" customFormat="1" ht="21" customHeight="1" x14ac:dyDescent="0.35">
      <c r="A8" s="136"/>
      <c r="B8" s="136"/>
      <c r="C8" s="55">
        <v>2013</v>
      </c>
      <c r="D8" s="55">
        <v>2014</v>
      </c>
      <c r="E8" s="55">
        <v>2015</v>
      </c>
      <c r="F8" s="55">
        <v>2016</v>
      </c>
      <c r="G8" s="55">
        <v>2017</v>
      </c>
      <c r="H8" s="55">
        <v>2018</v>
      </c>
      <c r="I8" s="55">
        <v>2019</v>
      </c>
      <c r="J8" s="55">
        <v>2020</v>
      </c>
      <c r="K8" s="55">
        <v>2021</v>
      </c>
      <c r="L8" s="55" t="s">
        <v>264</v>
      </c>
      <c r="M8" s="85"/>
      <c r="N8" s="85"/>
      <c r="O8" s="85"/>
      <c r="P8" s="85"/>
      <c r="Q8" s="85"/>
      <c r="R8" s="85"/>
      <c r="S8" s="85"/>
      <c r="T8" s="85"/>
      <c r="U8" s="85"/>
      <c r="V8" s="85"/>
    </row>
    <row r="9" spans="1:22" s="86" customFormat="1" ht="21" customHeight="1" x14ac:dyDescent="0.35">
      <c r="A9" s="144" t="s">
        <v>101</v>
      </c>
      <c r="B9" s="56" t="s">
        <v>102</v>
      </c>
      <c r="C9" s="57">
        <v>1947.5400000000002</v>
      </c>
      <c r="D9" s="57">
        <v>2275.9249999999997</v>
      </c>
      <c r="E9" s="57">
        <v>2554.3999999999996</v>
      </c>
      <c r="F9" s="57">
        <v>2269.85</v>
      </c>
      <c r="G9" s="57">
        <v>2440.3111111111111</v>
      </c>
      <c r="H9" s="57">
        <v>2482.88</v>
      </c>
      <c r="I9" s="57">
        <v>2243.3666666666668</v>
      </c>
      <c r="J9" s="57">
        <v>2035.0999999999997</v>
      </c>
      <c r="K9" s="57">
        <v>2247.9333333333334</v>
      </c>
      <c r="L9" s="57">
        <v>2344.1749999999997</v>
      </c>
      <c r="M9" s="85"/>
      <c r="N9" s="85"/>
      <c r="O9" s="85"/>
      <c r="P9" s="85"/>
      <c r="Q9" s="85"/>
      <c r="R9" s="85"/>
      <c r="S9" s="85"/>
      <c r="T9" s="85"/>
      <c r="U9" s="85"/>
      <c r="V9" s="85"/>
    </row>
    <row r="10" spans="1:22" s="86" customFormat="1" ht="21" customHeight="1" x14ac:dyDescent="0.35">
      <c r="A10" s="145"/>
      <c r="B10" s="58" t="s">
        <v>103</v>
      </c>
      <c r="C10" s="59">
        <v>2264.8833333333332</v>
      </c>
      <c r="D10" s="59">
        <v>2429.333333333333</v>
      </c>
      <c r="E10" s="59">
        <v>2689.791666666667</v>
      </c>
      <c r="F10" s="59">
        <v>2545.4333333333329</v>
      </c>
      <c r="G10" s="59">
        <v>2429.7888888888888</v>
      </c>
      <c r="H10" s="59">
        <v>2761.19</v>
      </c>
      <c r="I10" s="59">
        <v>2497.4583333333335</v>
      </c>
      <c r="J10" s="59">
        <v>2187.7777777777778</v>
      </c>
      <c r="K10" s="59">
        <v>2248.9636363636364</v>
      </c>
      <c r="L10" s="59">
        <v>2453.0749999999998</v>
      </c>
      <c r="M10" s="85"/>
      <c r="N10" s="85"/>
      <c r="O10" s="85"/>
      <c r="P10" s="85"/>
      <c r="Q10" s="85"/>
      <c r="R10" s="85"/>
      <c r="S10" s="85"/>
      <c r="T10" s="85"/>
      <c r="U10" s="85"/>
      <c r="V10" s="85"/>
    </row>
    <row r="11" spans="1:22" s="86" customFormat="1" ht="21" customHeight="1" x14ac:dyDescent="0.35">
      <c r="A11" s="145"/>
      <c r="B11" s="56" t="s">
        <v>104</v>
      </c>
      <c r="C11" s="57">
        <v>1974.4599999999998</v>
      </c>
      <c r="D11" s="57">
        <v>2308.2916666666665</v>
      </c>
      <c r="E11" s="57">
        <v>2622.0750000000003</v>
      </c>
      <c r="F11" s="57">
        <v>2246.2750000000001</v>
      </c>
      <c r="G11" s="57">
        <v>2624.3285714285712</v>
      </c>
      <c r="H11" s="57">
        <v>2495.5000000000005</v>
      </c>
      <c r="I11" s="57">
        <v>2236.7333333333336</v>
      </c>
      <c r="J11" s="57">
        <v>2045.877777777778</v>
      </c>
      <c r="K11" s="57">
        <v>2164.5545454545459</v>
      </c>
      <c r="L11" s="57">
        <v>2413.0250000000001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2" s="86" customFormat="1" ht="21" customHeight="1" x14ac:dyDescent="0.35">
      <c r="A12" s="145"/>
      <c r="B12" s="58" t="s">
        <v>21</v>
      </c>
      <c r="C12" s="59">
        <v>2463.4090909090914</v>
      </c>
      <c r="D12" s="59">
        <v>2293.9500000000003</v>
      </c>
      <c r="E12" s="59">
        <v>2513.4000000000005</v>
      </c>
      <c r="F12" s="59">
        <v>2199.2999999999997</v>
      </c>
      <c r="G12" s="59">
        <v>2453.7250000000004</v>
      </c>
      <c r="H12" s="59">
        <v>2572.9555555555553</v>
      </c>
      <c r="I12" s="59">
        <v>2248.8999999999996</v>
      </c>
      <c r="J12" s="59">
        <v>1933.45</v>
      </c>
      <c r="K12" s="59">
        <v>1667.6666666666667</v>
      </c>
      <c r="L12" s="59">
        <v>2329.6750000000002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</row>
    <row r="13" spans="1:22" s="86" customFormat="1" ht="21" customHeight="1" x14ac:dyDescent="0.35">
      <c r="A13" s="145"/>
      <c r="B13" s="60" t="s">
        <v>105</v>
      </c>
      <c r="C13" s="57">
        <v>2527.2181818181816</v>
      </c>
      <c r="D13" s="57">
        <v>2289.3416666666667</v>
      </c>
      <c r="E13" s="57">
        <v>2594.4</v>
      </c>
      <c r="F13" s="57">
        <v>2233.1416666666669</v>
      </c>
      <c r="G13" s="57">
        <v>2320.7777777777778</v>
      </c>
      <c r="H13" s="57">
        <v>2537.85</v>
      </c>
      <c r="I13" s="57">
        <v>2210.4083333333333</v>
      </c>
      <c r="J13" s="57">
        <v>2045.2777777777778</v>
      </c>
      <c r="K13" s="57">
        <v>1608</v>
      </c>
      <c r="L13" s="57">
        <v>2284.9749999999999</v>
      </c>
      <c r="M13" s="85"/>
      <c r="N13" s="85"/>
      <c r="O13" s="85"/>
      <c r="P13" s="85"/>
      <c r="Q13" s="85"/>
      <c r="R13" s="85"/>
      <c r="S13" s="85"/>
      <c r="T13" s="85"/>
      <c r="U13" s="85"/>
      <c r="V13" s="85"/>
    </row>
    <row r="14" spans="1:22" s="86" customFormat="1" ht="21" customHeight="1" x14ac:dyDescent="0.35">
      <c r="A14" s="145"/>
      <c r="B14" s="58" t="s">
        <v>194</v>
      </c>
      <c r="C14" s="59">
        <v>2429.0818181818181</v>
      </c>
      <c r="D14" s="59">
        <v>2239.375</v>
      </c>
      <c r="E14" s="59">
        <v>2593.0250000000001</v>
      </c>
      <c r="F14" s="59">
        <v>2307.3583333333331</v>
      </c>
      <c r="G14" s="59">
        <v>2390.6333333333332</v>
      </c>
      <c r="H14" s="59">
        <v>2418.1900000000005</v>
      </c>
      <c r="I14" s="59">
        <v>2233.0166666666664</v>
      </c>
      <c r="J14" s="59">
        <v>2022.5222222222219</v>
      </c>
      <c r="K14" s="59">
        <v>1589.76</v>
      </c>
      <c r="L14" s="59">
        <v>2309.65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</row>
    <row r="15" spans="1:22" s="86" customFormat="1" ht="21" customHeight="1" x14ac:dyDescent="0.35">
      <c r="A15" s="145"/>
      <c r="B15" s="56" t="s">
        <v>67</v>
      </c>
      <c r="C15" s="57">
        <v>1920.0400000000002</v>
      </c>
      <c r="D15" s="57">
        <v>2281.8083333333329</v>
      </c>
      <c r="E15" s="57">
        <v>2731.2083333333339</v>
      </c>
      <c r="F15" s="57">
        <v>2187.4749999999999</v>
      </c>
      <c r="G15" s="57">
        <v>2394.3111111111116</v>
      </c>
      <c r="H15" s="57">
        <v>2533.08</v>
      </c>
      <c r="I15" s="57">
        <v>2218.5749999999998</v>
      </c>
      <c r="J15" s="57">
        <v>2099.2333333333331</v>
      </c>
      <c r="K15" s="57">
        <v>2197.0727272727268</v>
      </c>
      <c r="L15" s="57">
        <v>2531.875</v>
      </c>
      <c r="M15" s="85"/>
      <c r="N15" s="85"/>
      <c r="O15" s="85"/>
      <c r="P15" s="85"/>
      <c r="Q15" s="85"/>
      <c r="R15" s="85"/>
      <c r="S15" s="85"/>
      <c r="T15" s="85"/>
      <c r="U15" s="85"/>
      <c r="V15" s="85"/>
    </row>
    <row r="16" spans="1:22" s="86" customFormat="1" ht="21" customHeight="1" x14ac:dyDescent="0.35">
      <c r="A16" s="145"/>
      <c r="B16" s="58" t="s">
        <v>43</v>
      </c>
      <c r="C16" s="59">
        <v>2051.9142857142856</v>
      </c>
      <c r="D16" s="59">
        <v>2087.8727272727274</v>
      </c>
      <c r="E16" s="59">
        <v>2677.4545454545455</v>
      </c>
      <c r="F16" s="59">
        <v>2151.4833333333331</v>
      </c>
      <c r="G16" s="59">
        <v>2454.35</v>
      </c>
      <c r="H16" s="59">
        <v>2473.9000000000005</v>
      </c>
      <c r="I16" s="59">
        <v>2129.1583333333333</v>
      </c>
      <c r="J16" s="59">
        <v>2057.5111111111114</v>
      </c>
      <c r="K16" s="59">
        <v>2172.9181818181819</v>
      </c>
      <c r="L16" s="59">
        <v>2394.1750000000002</v>
      </c>
      <c r="M16" s="85"/>
      <c r="N16" s="85"/>
      <c r="O16" s="85"/>
      <c r="P16" s="85"/>
      <c r="Q16" s="85"/>
      <c r="R16" s="85"/>
      <c r="S16" s="85"/>
      <c r="T16" s="85"/>
      <c r="U16" s="85"/>
      <c r="V16" s="85"/>
    </row>
    <row r="17" spans="1:22" s="86" customFormat="1" ht="21" customHeight="1" x14ac:dyDescent="0.35">
      <c r="A17" s="145"/>
      <c r="B17" s="56" t="s">
        <v>91</v>
      </c>
      <c r="C17" s="57" t="s">
        <v>142</v>
      </c>
      <c r="D17" s="57">
        <v>1517.25</v>
      </c>
      <c r="E17" s="57">
        <v>2614.041666666667</v>
      </c>
      <c r="F17" s="57">
        <v>2327.9</v>
      </c>
      <c r="G17" s="57">
        <v>2447.3111111111116</v>
      </c>
      <c r="H17" s="57">
        <v>2546.9899999999998</v>
      </c>
      <c r="I17" s="57">
        <v>2210.9749999999999</v>
      </c>
      <c r="J17" s="57">
        <v>2057.6222222222223</v>
      </c>
      <c r="K17" s="57">
        <v>2123.545454545455</v>
      </c>
      <c r="L17" s="57">
        <v>2328.4</v>
      </c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1:22" s="86" customFormat="1" ht="21" customHeight="1" x14ac:dyDescent="0.35">
      <c r="A18" s="145"/>
      <c r="B18" s="58" t="s">
        <v>107</v>
      </c>
      <c r="C18" s="59" t="s">
        <v>142</v>
      </c>
      <c r="D18" s="59">
        <v>2258</v>
      </c>
      <c r="E18" s="59" t="s">
        <v>142</v>
      </c>
      <c r="F18" s="59" t="s">
        <v>142</v>
      </c>
      <c r="G18" s="59" t="s">
        <v>142</v>
      </c>
      <c r="H18" s="59" t="s">
        <v>142</v>
      </c>
      <c r="I18" s="59" t="s">
        <v>142</v>
      </c>
      <c r="J18" s="59" t="s">
        <v>106</v>
      </c>
      <c r="K18" s="59" t="s">
        <v>106</v>
      </c>
      <c r="L18" s="87" t="s">
        <v>142</v>
      </c>
      <c r="M18" s="85"/>
      <c r="N18" s="85"/>
      <c r="O18" s="85"/>
      <c r="P18" s="85"/>
      <c r="Q18" s="85"/>
      <c r="R18" s="85"/>
      <c r="S18" s="85"/>
      <c r="T18" s="85"/>
      <c r="U18" s="85"/>
      <c r="V18" s="85"/>
    </row>
    <row r="19" spans="1:22" s="86" customFormat="1" ht="21" customHeight="1" x14ac:dyDescent="0.35">
      <c r="A19" s="145"/>
      <c r="B19" s="56" t="s">
        <v>108</v>
      </c>
      <c r="C19" s="57">
        <v>1949.5400000000002</v>
      </c>
      <c r="D19" s="57">
        <v>2338.4083333333333</v>
      </c>
      <c r="E19" s="57">
        <v>2684.7083333333335</v>
      </c>
      <c r="F19" s="57">
        <v>2378.0916666666667</v>
      </c>
      <c r="G19" s="57">
        <v>2459.2750000000001</v>
      </c>
      <c r="H19" s="57">
        <v>2737.6000000000004</v>
      </c>
      <c r="I19" s="57">
        <v>2414.3250000000003</v>
      </c>
      <c r="J19" s="57">
        <v>2192.6444444444442</v>
      </c>
      <c r="K19" s="57">
        <v>2301.227272727273</v>
      </c>
      <c r="L19" s="57">
        <v>2557.65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</row>
    <row r="20" spans="1:22" s="86" customFormat="1" ht="21" customHeight="1" x14ac:dyDescent="0.35">
      <c r="A20" s="145"/>
      <c r="B20" s="58" t="s">
        <v>57</v>
      </c>
      <c r="C20" s="59">
        <v>1977.9599999999998</v>
      </c>
      <c r="D20" s="59">
        <v>2301.3083333333334</v>
      </c>
      <c r="E20" s="59">
        <v>2694.1083333333331</v>
      </c>
      <c r="F20" s="59">
        <v>2252.4083333333333</v>
      </c>
      <c r="G20" s="59">
        <v>2481.1</v>
      </c>
      <c r="H20" s="59">
        <v>2259.4249999999997</v>
      </c>
      <c r="I20" s="59">
        <v>2221.2833333333333</v>
      </c>
      <c r="J20" s="59">
        <v>2286.6142857142854</v>
      </c>
      <c r="K20" s="59">
        <v>2154.9818181818182</v>
      </c>
      <c r="L20" s="59">
        <v>2449.625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</row>
    <row r="21" spans="1:22" s="86" customFormat="1" ht="21" customHeight="1" x14ac:dyDescent="0.35">
      <c r="A21" s="145"/>
      <c r="B21" s="56" t="s">
        <v>96</v>
      </c>
      <c r="C21" s="57">
        <v>2035.5</v>
      </c>
      <c r="D21" s="57">
        <v>2384.65</v>
      </c>
      <c r="E21" s="57">
        <v>2567.35</v>
      </c>
      <c r="F21" s="57">
        <v>2463.3666666666668</v>
      </c>
      <c r="G21" s="57">
        <v>2400.9444444444443</v>
      </c>
      <c r="H21" s="57">
        <v>2769.36</v>
      </c>
      <c r="I21" s="57">
        <v>2555.0083333333332</v>
      </c>
      <c r="J21" s="57">
        <v>2065.3222222222225</v>
      </c>
      <c r="K21" s="57">
        <v>2213.409090909091</v>
      </c>
      <c r="L21" s="57">
        <v>2374.875</v>
      </c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1:22" s="86" customFormat="1" ht="21" customHeight="1" x14ac:dyDescent="0.35">
      <c r="A22" s="146"/>
      <c r="B22" s="58" t="s">
        <v>233</v>
      </c>
      <c r="C22" s="59" t="s">
        <v>142</v>
      </c>
      <c r="D22" s="59" t="s">
        <v>142</v>
      </c>
      <c r="E22" s="59" t="s">
        <v>142</v>
      </c>
      <c r="F22" s="59" t="s">
        <v>142</v>
      </c>
      <c r="G22" s="59" t="s">
        <v>142</v>
      </c>
      <c r="H22" s="59" t="s">
        <v>142</v>
      </c>
      <c r="I22" s="59" t="s">
        <v>142</v>
      </c>
      <c r="J22" s="59" t="s">
        <v>142</v>
      </c>
      <c r="K22" s="59" t="s">
        <v>142</v>
      </c>
      <c r="L22" s="59">
        <v>2413.85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</row>
    <row r="23" spans="1:22" s="86" customFormat="1" ht="21" customHeight="1" x14ac:dyDescent="0.35">
      <c r="A23" s="147" t="s">
        <v>109</v>
      </c>
      <c r="B23" s="148"/>
      <c r="C23" s="61">
        <v>2140</v>
      </c>
      <c r="D23" s="61">
        <v>2231</v>
      </c>
      <c r="E23" s="61">
        <v>2628</v>
      </c>
      <c r="F23" s="61">
        <v>2297</v>
      </c>
      <c r="G23" s="61">
        <v>2441</v>
      </c>
      <c r="H23" s="61">
        <v>2549</v>
      </c>
      <c r="I23" s="61">
        <v>2285</v>
      </c>
      <c r="J23" s="61">
        <v>2086</v>
      </c>
      <c r="K23" s="61">
        <v>2058</v>
      </c>
      <c r="L23" s="62">
        <v>2399</v>
      </c>
      <c r="M23" s="88"/>
      <c r="N23" s="85"/>
      <c r="O23" s="85"/>
      <c r="P23" s="85"/>
      <c r="Q23" s="85"/>
      <c r="R23" s="85"/>
      <c r="S23" s="85"/>
      <c r="T23" s="85"/>
      <c r="U23" s="85"/>
      <c r="V23" s="85"/>
    </row>
    <row r="24" spans="1:22" s="86" customFormat="1" ht="21" customHeight="1" x14ac:dyDescent="0.35">
      <c r="A24" s="144" t="s">
        <v>110</v>
      </c>
      <c r="B24" s="56" t="s">
        <v>27</v>
      </c>
      <c r="C24" s="57">
        <v>1608.8</v>
      </c>
      <c r="D24" s="57">
        <v>2163.5916666666667</v>
      </c>
      <c r="E24" s="57">
        <v>2530.8833333333332</v>
      </c>
      <c r="F24" s="57">
        <v>2188.4166666666665</v>
      </c>
      <c r="G24" s="57">
        <v>2372.8000000000002</v>
      </c>
      <c r="H24" s="57">
        <v>2518.44</v>
      </c>
      <c r="I24" s="57">
        <v>2089.9636363636364</v>
      </c>
      <c r="J24" s="57">
        <v>1956.6333333333334</v>
      </c>
      <c r="K24" s="57">
        <v>2004.6818181818178</v>
      </c>
      <c r="L24" s="57">
        <v>2261.2749999999996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</row>
    <row r="25" spans="1:22" s="86" customFormat="1" ht="21" customHeight="1" x14ac:dyDescent="0.35">
      <c r="A25" s="145"/>
      <c r="B25" s="58" t="s">
        <v>39</v>
      </c>
      <c r="C25" s="59">
        <v>2104.3000000000002</v>
      </c>
      <c r="D25" s="59">
        <v>2136.5250000000001</v>
      </c>
      <c r="E25" s="59">
        <v>2328.9</v>
      </c>
      <c r="F25" s="59">
        <v>2025.1583333333331</v>
      </c>
      <c r="G25" s="59">
        <v>1951.6700000000005</v>
      </c>
      <c r="H25" s="59">
        <v>2440.5</v>
      </c>
      <c r="I25" s="59">
        <v>2095.0545454545454</v>
      </c>
      <c r="J25" s="59">
        <v>1857.5222222222224</v>
      </c>
      <c r="K25" s="59">
        <v>1549.66</v>
      </c>
      <c r="L25" s="59">
        <v>2300.15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</row>
    <row r="26" spans="1:22" s="86" customFormat="1" ht="21" customHeight="1" x14ac:dyDescent="0.35">
      <c r="A26" s="145"/>
      <c r="B26" s="56" t="s">
        <v>111</v>
      </c>
      <c r="C26" s="57">
        <v>2424.6857142857143</v>
      </c>
      <c r="D26" s="57">
        <v>2339.8416666666667</v>
      </c>
      <c r="E26" s="57">
        <v>2636.3833333333328</v>
      </c>
      <c r="F26" s="57">
        <v>2300.7249999999999</v>
      </c>
      <c r="G26" s="57">
        <v>2264.4499999999998</v>
      </c>
      <c r="H26" s="57">
        <v>3294.7200000000003</v>
      </c>
      <c r="I26" s="57">
        <v>2296.4583333333335</v>
      </c>
      <c r="J26" s="57">
        <v>1892.0000000000002</v>
      </c>
      <c r="K26" s="57">
        <v>2163.1272727272731</v>
      </c>
      <c r="L26" s="57">
        <v>2374.1</v>
      </c>
      <c r="M26" s="85"/>
      <c r="N26" s="85"/>
      <c r="O26" s="85"/>
      <c r="P26" s="85"/>
      <c r="Q26" s="85"/>
      <c r="R26" s="85"/>
      <c r="S26" s="85"/>
      <c r="T26" s="85"/>
      <c r="U26" s="85"/>
      <c r="V26" s="85"/>
    </row>
    <row r="27" spans="1:22" s="86" customFormat="1" ht="21" customHeight="1" x14ac:dyDescent="0.35">
      <c r="A27" s="145"/>
      <c r="B27" s="58" t="s">
        <v>112</v>
      </c>
      <c r="C27" s="59" t="s">
        <v>142</v>
      </c>
      <c r="D27" s="59">
        <v>1175</v>
      </c>
      <c r="E27" s="59">
        <v>2275</v>
      </c>
      <c r="F27" s="59">
        <v>2106</v>
      </c>
      <c r="G27" s="59">
        <v>1680</v>
      </c>
      <c r="H27" s="59">
        <v>2938</v>
      </c>
      <c r="I27" s="59" t="s">
        <v>142</v>
      </c>
      <c r="J27" s="59">
        <v>1916</v>
      </c>
      <c r="K27" s="59">
        <v>2099</v>
      </c>
      <c r="L27" s="59">
        <v>3282.8</v>
      </c>
      <c r="M27" s="85"/>
      <c r="N27" s="85"/>
      <c r="O27" s="85"/>
      <c r="P27" s="85"/>
      <c r="Q27" s="85"/>
      <c r="R27" s="85"/>
      <c r="S27" s="85"/>
      <c r="T27" s="85"/>
      <c r="U27" s="85"/>
      <c r="V27" s="85"/>
    </row>
    <row r="28" spans="1:22" s="86" customFormat="1" ht="21" customHeight="1" x14ac:dyDescent="0.35">
      <c r="A28" s="145"/>
      <c r="B28" s="56" t="s">
        <v>113</v>
      </c>
      <c r="C28" s="57">
        <v>1545</v>
      </c>
      <c r="D28" s="57">
        <v>2096</v>
      </c>
      <c r="E28" s="57">
        <v>2361</v>
      </c>
      <c r="F28" s="57">
        <v>2102</v>
      </c>
      <c r="G28" s="57">
        <v>1987</v>
      </c>
      <c r="H28" s="57">
        <v>2427</v>
      </c>
      <c r="I28" s="57">
        <v>2034</v>
      </c>
      <c r="J28" s="57">
        <v>1982</v>
      </c>
      <c r="K28" s="57">
        <v>1930</v>
      </c>
      <c r="L28" s="57">
        <v>2130.5333333333333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1:22" s="86" customFormat="1" ht="21" customHeight="1" x14ac:dyDescent="0.35">
      <c r="A29" s="145"/>
      <c r="B29" s="58" t="s">
        <v>114</v>
      </c>
      <c r="C29" s="59">
        <v>2066</v>
      </c>
      <c r="D29" s="59">
        <v>2086</v>
      </c>
      <c r="E29" s="59">
        <v>2397</v>
      </c>
      <c r="F29" s="59">
        <v>2138</v>
      </c>
      <c r="G29" s="59">
        <v>2147</v>
      </c>
      <c r="H29" s="59">
        <v>2414</v>
      </c>
      <c r="I29" s="59">
        <v>2333</v>
      </c>
      <c r="J29" s="59">
        <v>1857</v>
      </c>
      <c r="K29" s="59">
        <v>1942.3</v>
      </c>
      <c r="L29" s="59">
        <v>2241.25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s="86" customFormat="1" ht="21" customHeight="1" x14ac:dyDescent="0.35">
      <c r="A30" s="146"/>
      <c r="B30" s="56" t="s">
        <v>228</v>
      </c>
      <c r="C30" s="57" t="s">
        <v>142</v>
      </c>
      <c r="D30" s="57" t="s">
        <v>142</v>
      </c>
      <c r="E30" s="57" t="s">
        <v>142</v>
      </c>
      <c r="F30" s="57" t="s">
        <v>142</v>
      </c>
      <c r="G30" s="57" t="s">
        <v>142</v>
      </c>
      <c r="H30" s="57" t="s">
        <v>142</v>
      </c>
      <c r="I30" s="57" t="s">
        <v>142</v>
      </c>
      <c r="J30" s="57" t="s">
        <v>142</v>
      </c>
      <c r="K30" s="57" t="s">
        <v>142</v>
      </c>
      <c r="L30" s="57">
        <v>2392.375</v>
      </c>
      <c r="M30" s="85"/>
      <c r="N30" s="85"/>
      <c r="O30" s="85"/>
      <c r="P30" s="85"/>
      <c r="Q30" s="85"/>
      <c r="R30" s="85"/>
      <c r="S30" s="85"/>
      <c r="T30" s="85"/>
      <c r="U30" s="85"/>
      <c r="V30" s="85"/>
    </row>
    <row r="31" spans="1:22" s="86" customFormat="1" ht="21" customHeight="1" x14ac:dyDescent="0.35">
      <c r="A31" s="147" t="s">
        <v>115</v>
      </c>
      <c r="B31" s="148"/>
      <c r="C31" s="61">
        <v>1950</v>
      </c>
      <c r="D31" s="61">
        <v>1999</v>
      </c>
      <c r="E31" s="61">
        <v>2422</v>
      </c>
      <c r="F31" s="61">
        <v>2143</v>
      </c>
      <c r="G31" s="61">
        <v>2067</v>
      </c>
      <c r="H31" s="61">
        <v>2672</v>
      </c>
      <c r="I31" s="61">
        <v>2170</v>
      </c>
      <c r="J31" s="61">
        <v>1910</v>
      </c>
      <c r="K31" s="61">
        <v>1948</v>
      </c>
      <c r="L31" s="62">
        <v>2426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</row>
    <row r="32" spans="1:22" s="86" customFormat="1" ht="21" customHeight="1" x14ac:dyDescent="0.35">
      <c r="A32" s="144" t="s">
        <v>116</v>
      </c>
      <c r="B32" s="56" t="s">
        <v>59</v>
      </c>
      <c r="C32" s="57">
        <v>1617</v>
      </c>
      <c r="D32" s="57">
        <v>2254</v>
      </c>
      <c r="E32" s="57">
        <v>2430</v>
      </c>
      <c r="F32" s="57">
        <v>2428</v>
      </c>
      <c r="G32" s="57">
        <v>2164</v>
      </c>
      <c r="H32" s="57">
        <v>3058</v>
      </c>
      <c r="I32" s="57">
        <v>2525</v>
      </c>
      <c r="J32" s="57">
        <v>1990</v>
      </c>
      <c r="K32" s="57">
        <v>2114</v>
      </c>
      <c r="L32" s="57">
        <v>2144.3249999999998</v>
      </c>
      <c r="M32" s="85"/>
      <c r="N32" s="85"/>
      <c r="O32" s="85"/>
      <c r="P32" s="85"/>
      <c r="Q32" s="85"/>
      <c r="R32" s="85"/>
      <c r="S32" s="85"/>
      <c r="T32" s="85"/>
      <c r="U32" s="85"/>
      <c r="V32" s="85"/>
    </row>
    <row r="33" spans="1:22" s="86" customFormat="1" ht="21" customHeight="1" x14ac:dyDescent="0.35">
      <c r="A33" s="145"/>
      <c r="B33" s="58" t="s">
        <v>69</v>
      </c>
      <c r="C33" s="59" t="s">
        <v>142</v>
      </c>
      <c r="D33" s="59">
        <v>1809</v>
      </c>
      <c r="E33" s="59">
        <v>2714</v>
      </c>
      <c r="F33" s="59">
        <v>2762</v>
      </c>
      <c r="G33" s="59">
        <v>2254</v>
      </c>
      <c r="H33" s="59">
        <v>3022</v>
      </c>
      <c r="I33" s="59">
        <v>2696</v>
      </c>
      <c r="J33" s="59">
        <v>2279</v>
      </c>
      <c r="K33" s="59">
        <v>2409.9909090909091</v>
      </c>
      <c r="L33" s="59">
        <v>2440.5</v>
      </c>
      <c r="M33" s="85"/>
      <c r="N33" s="85"/>
      <c r="O33" s="85"/>
      <c r="P33" s="85"/>
      <c r="Q33" s="85"/>
      <c r="R33" s="85"/>
      <c r="S33" s="85"/>
      <c r="T33" s="85"/>
      <c r="U33" s="85"/>
      <c r="V33" s="85"/>
    </row>
    <row r="34" spans="1:22" s="86" customFormat="1" ht="21" customHeight="1" x14ac:dyDescent="0.35">
      <c r="A34" s="145"/>
      <c r="B34" s="56" t="s">
        <v>71</v>
      </c>
      <c r="C34" s="57" t="s">
        <v>142</v>
      </c>
      <c r="D34" s="57">
        <v>1145</v>
      </c>
      <c r="E34" s="57">
        <v>2208</v>
      </c>
      <c r="F34" s="57">
        <v>2080</v>
      </c>
      <c r="G34" s="57">
        <v>1580</v>
      </c>
      <c r="H34" s="57">
        <v>2628</v>
      </c>
      <c r="I34" s="57">
        <v>2222</v>
      </c>
      <c r="J34" s="57">
        <v>1587</v>
      </c>
      <c r="K34" s="57">
        <v>1477.0166666666667</v>
      </c>
      <c r="L34" s="57">
        <v>1727.8000000000002</v>
      </c>
      <c r="M34" s="85"/>
      <c r="N34" s="85"/>
      <c r="O34" s="85"/>
      <c r="P34" s="85"/>
      <c r="Q34" s="85"/>
      <c r="R34" s="85"/>
      <c r="S34" s="85"/>
      <c r="T34" s="85"/>
      <c r="U34" s="85"/>
      <c r="V34" s="85"/>
    </row>
    <row r="35" spans="1:22" s="86" customFormat="1" ht="21" customHeight="1" x14ac:dyDescent="0.35">
      <c r="A35" s="145"/>
      <c r="B35" s="58" t="s">
        <v>117</v>
      </c>
      <c r="C35" s="59" t="s">
        <v>142</v>
      </c>
      <c r="D35" s="59" t="s">
        <v>142</v>
      </c>
      <c r="E35" s="59">
        <v>2422</v>
      </c>
      <c r="F35" s="59">
        <v>2021</v>
      </c>
      <c r="G35" s="59">
        <v>1832</v>
      </c>
      <c r="H35" s="59">
        <v>1828</v>
      </c>
      <c r="I35" s="59">
        <v>2049</v>
      </c>
      <c r="J35" s="59">
        <v>1594</v>
      </c>
      <c r="K35" s="59">
        <v>1888.7818181818182</v>
      </c>
      <c r="L35" s="59">
        <v>1568.0250000000001</v>
      </c>
      <c r="M35" s="85"/>
      <c r="N35" s="85"/>
      <c r="O35" s="85"/>
      <c r="P35" s="85"/>
      <c r="Q35" s="85"/>
      <c r="R35" s="85"/>
      <c r="S35" s="85"/>
      <c r="T35" s="85"/>
      <c r="U35" s="85"/>
      <c r="V35" s="85"/>
    </row>
    <row r="36" spans="1:22" s="86" customFormat="1" ht="21" customHeight="1" x14ac:dyDescent="0.35">
      <c r="A36" s="145"/>
      <c r="B36" s="56" t="s">
        <v>118</v>
      </c>
      <c r="C36" s="57">
        <v>1237</v>
      </c>
      <c r="D36" s="57">
        <v>2288</v>
      </c>
      <c r="E36" s="57">
        <v>2383</v>
      </c>
      <c r="F36" s="57">
        <v>2290</v>
      </c>
      <c r="G36" s="57">
        <v>2000</v>
      </c>
      <c r="H36" s="57">
        <v>2477</v>
      </c>
      <c r="I36" s="57">
        <v>2332</v>
      </c>
      <c r="J36" s="57">
        <v>1859</v>
      </c>
      <c r="K36" s="57">
        <v>2149</v>
      </c>
      <c r="L36" s="57">
        <v>1972.5500000000002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</row>
    <row r="37" spans="1:22" s="86" customFormat="1" ht="21" customHeight="1" x14ac:dyDescent="0.35">
      <c r="A37" s="145"/>
      <c r="B37" s="58" t="s">
        <v>75</v>
      </c>
      <c r="C37" s="59" t="s">
        <v>142</v>
      </c>
      <c r="D37" s="59">
        <v>2323</v>
      </c>
      <c r="E37" s="59">
        <v>2508</v>
      </c>
      <c r="F37" s="59">
        <v>2429</v>
      </c>
      <c r="G37" s="59">
        <v>2263</v>
      </c>
      <c r="H37" s="59">
        <v>2795</v>
      </c>
      <c r="I37" s="59">
        <v>2605</v>
      </c>
      <c r="J37" s="59">
        <v>2247</v>
      </c>
      <c r="K37" s="59">
        <v>2317.4363636363637</v>
      </c>
      <c r="L37" s="59">
        <v>2288.35</v>
      </c>
      <c r="M37" s="85"/>
      <c r="N37" s="85"/>
      <c r="O37" s="85"/>
      <c r="P37" s="85"/>
      <c r="Q37" s="85"/>
      <c r="R37" s="85"/>
      <c r="S37" s="85"/>
      <c r="T37" s="85"/>
      <c r="U37" s="85"/>
      <c r="V37" s="85"/>
    </row>
    <row r="38" spans="1:22" s="86" customFormat="1" ht="21" customHeight="1" x14ac:dyDescent="0.35">
      <c r="A38" s="145"/>
      <c r="B38" s="56" t="s">
        <v>143</v>
      </c>
      <c r="C38" s="57" t="s">
        <v>142</v>
      </c>
      <c r="D38" s="57">
        <v>2174</v>
      </c>
      <c r="E38" s="57">
        <v>2780</v>
      </c>
      <c r="F38" s="57">
        <v>2754</v>
      </c>
      <c r="G38" s="57">
        <v>2740</v>
      </c>
      <c r="H38" s="57">
        <v>3160</v>
      </c>
      <c r="I38" s="57">
        <v>2444</v>
      </c>
      <c r="J38" s="57">
        <v>3305</v>
      </c>
      <c r="K38" s="57">
        <v>2388</v>
      </c>
      <c r="L38" s="57">
        <v>2366.8000000000002</v>
      </c>
      <c r="M38" s="85"/>
      <c r="N38" s="85"/>
      <c r="O38" s="85"/>
      <c r="P38" s="85"/>
      <c r="Q38" s="85"/>
      <c r="R38" s="85"/>
      <c r="S38" s="85"/>
      <c r="T38" s="85"/>
      <c r="U38" s="85"/>
      <c r="V38" s="85"/>
    </row>
    <row r="39" spans="1:22" s="86" customFormat="1" ht="21" customHeight="1" x14ac:dyDescent="0.35">
      <c r="A39" s="145"/>
      <c r="B39" s="58" t="s">
        <v>227</v>
      </c>
      <c r="C39" s="59" t="s">
        <v>106</v>
      </c>
      <c r="D39" s="59" t="s">
        <v>106</v>
      </c>
      <c r="E39" s="59" t="s">
        <v>106</v>
      </c>
      <c r="F39" s="59" t="s">
        <v>106</v>
      </c>
      <c r="G39" s="59" t="s">
        <v>106</v>
      </c>
      <c r="H39" s="59" t="s">
        <v>106</v>
      </c>
      <c r="I39" s="59" t="s">
        <v>106</v>
      </c>
      <c r="J39" s="59" t="s">
        <v>106</v>
      </c>
      <c r="K39" s="59" t="s">
        <v>106</v>
      </c>
      <c r="L39" s="59">
        <v>2747.7000000000003</v>
      </c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2" s="86" customFormat="1" ht="21" customHeight="1" x14ac:dyDescent="0.35">
      <c r="A40" s="145"/>
      <c r="B40" s="56" t="s">
        <v>232</v>
      </c>
      <c r="C40" s="57" t="s">
        <v>106</v>
      </c>
      <c r="D40" s="57" t="s">
        <v>106</v>
      </c>
      <c r="E40" s="57" t="s">
        <v>106</v>
      </c>
      <c r="F40" s="57" t="s">
        <v>106</v>
      </c>
      <c r="G40" s="57" t="s">
        <v>106</v>
      </c>
      <c r="H40" s="57" t="s">
        <v>106</v>
      </c>
      <c r="I40" s="57" t="s">
        <v>106</v>
      </c>
      <c r="J40" s="57" t="s">
        <v>106</v>
      </c>
      <c r="K40" s="57" t="s">
        <v>106</v>
      </c>
      <c r="L40" s="57">
        <v>1535.5000000000002</v>
      </c>
      <c r="M40" s="85"/>
      <c r="N40" s="85"/>
      <c r="O40" s="85"/>
      <c r="P40" s="85"/>
      <c r="Q40" s="85"/>
      <c r="R40" s="85"/>
      <c r="S40" s="85"/>
      <c r="T40" s="85"/>
      <c r="U40" s="85"/>
      <c r="V40" s="85"/>
    </row>
    <row r="41" spans="1:22" s="86" customFormat="1" ht="21" customHeight="1" x14ac:dyDescent="0.35">
      <c r="A41" s="145"/>
      <c r="B41" s="58" t="s">
        <v>234</v>
      </c>
      <c r="C41" s="59" t="s">
        <v>106</v>
      </c>
      <c r="D41" s="59" t="s">
        <v>106</v>
      </c>
      <c r="E41" s="59" t="s">
        <v>106</v>
      </c>
      <c r="F41" s="59" t="s">
        <v>106</v>
      </c>
      <c r="G41" s="59" t="s">
        <v>106</v>
      </c>
      <c r="H41" s="59" t="s">
        <v>106</v>
      </c>
      <c r="I41" s="59" t="s">
        <v>106</v>
      </c>
      <c r="J41" s="59" t="s">
        <v>106</v>
      </c>
      <c r="K41" s="59" t="s">
        <v>106</v>
      </c>
      <c r="L41" s="59">
        <v>2115.7750000000001</v>
      </c>
      <c r="M41" s="85"/>
      <c r="N41" s="85"/>
      <c r="O41" s="85"/>
      <c r="P41" s="85"/>
      <c r="Q41" s="85"/>
      <c r="R41" s="85"/>
      <c r="S41" s="85"/>
      <c r="T41" s="85"/>
      <c r="U41" s="85"/>
      <c r="V41" s="85"/>
    </row>
    <row r="42" spans="1:22" s="86" customFormat="1" ht="21" customHeight="1" x14ac:dyDescent="0.35">
      <c r="A42" s="146"/>
      <c r="B42" s="56" t="s">
        <v>262</v>
      </c>
      <c r="C42" s="57" t="s">
        <v>106</v>
      </c>
      <c r="D42" s="57" t="s">
        <v>106</v>
      </c>
      <c r="E42" s="57" t="s">
        <v>106</v>
      </c>
      <c r="F42" s="57" t="s">
        <v>106</v>
      </c>
      <c r="G42" s="57" t="s">
        <v>106</v>
      </c>
      <c r="H42" s="57" t="s">
        <v>106</v>
      </c>
      <c r="I42" s="57" t="s">
        <v>106</v>
      </c>
      <c r="J42" s="57" t="s">
        <v>106</v>
      </c>
      <c r="K42" s="57" t="s">
        <v>106</v>
      </c>
      <c r="L42" s="57">
        <v>2083.3500000000004</v>
      </c>
      <c r="M42" s="85"/>
      <c r="N42" s="85"/>
      <c r="O42" s="85"/>
      <c r="P42" s="85"/>
      <c r="Q42" s="85"/>
      <c r="R42" s="85"/>
      <c r="S42" s="85"/>
      <c r="T42" s="85"/>
      <c r="U42" s="85"/>
      <c r="V42" s="85"/>
    </row>
    <row r="43" spans="1:22" s="86" customFormat="1" ht="21" customHeight="1" x14ac:dyDescent="0.35">
      <c r="A43" s="147" t="s">
        <v>120</v>
      </c>
      <c r="B43" s="148"/>
      <c r="C43" s="61">
        <v>1427</v>
      </c>
      <c r="D43" s="61">
        <v>1999</v>
      </c>
      <c r="E43" s="61">
        <v>2492</v>
      </c>
      <c r="F43" s="61">
        <v>2395</v>
      </c>
      <c r="G43" s="61">
        <v>2119</v>
      </c>
      <c r="H43" s="61">
        <v>2710</v>
      </c>
      <c r="I43" s="61">
        <v>2410</v>
      </c>
      <c r="J43" s="61">
        <v>2123</v>
      </c>
      <c r="K43" s="61">
        <v>2106</v>
      </c>
      <c r="L43" s="62">
        <v>2090</v>
      </c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1:22" s="86" customFormat="1" ht="21" customHeight="1" x14ac:dyDescent="0.35">
      <c r="A44" s="144" t="s">
        <v>121</v>
      </c>
      <c r="B44" s="56" t="s">
        <v>19</v>
      </c>
      <c r="C44" s="57">
        <v>2241</v>
      </c>
      <c r="D44" s="57">
        <v>2611</v>
      </c>
      <c r="E44" s="57">
        <v>2762</v>
      </c>
      <c r="F44" s="57">
        <v>2634</v>
      </c>
      <c r="G44" s="57">
        <v>2403</v>
      </c>
      <c r="H44" s="57">
        <v>2856</v>
      </c>
      <c r="I44" s="57">
        <v>2689</v>
      </c>
      <c r="J44" s="57">
        <v>2206</v>
      </c>
      <c r="K44" s="57">
        <v>2468</v>
      </c>
      <c r="L44" s="57">
        <v>2373</v>
      </c>
      <c r="M44" s="85"/>
      <c r="N44" s="85"/>
      <c r="O44" s="85"/>
      <c r="P44" s="85"/>
      <c r="Q44" s="85"/>
      <c r="R44" s="85"/>
      <c r="S44" s="85"/>
      <c r="T44" s="85"/>
      <c r="U44" s="85"/>
      <c r="V44" s="85"/>
    </row>
    <row r="45" spans="1:22" s="86" customFormat="1" ht="21" customHeight="1" x14ac:dyDescent="0.35">
      <c r="A45" s="145"/>
      <c r="B45" s="58" t="s">
        <v>23</v>
      </c>
      <c r="C45" s="59">
        <v>1223</v>
      </c>
      <c r="D45" s="59">
        <v>1646</v>
      </c>
      <c r="E45" s="59">
        <v>1946</v>
      </c>
      <c r="F45" s="59">
        <v>1721</v>
      </c>
      <c r="G45" s="59">
        <v>1728</v>
      </c>
      <c r="H45" s="59">
        <v>1998</v>
      </c>
      <c r="I45" s="59">
        <v>1751</v>
      </c>
      <c r="J45" s="59">
        <v>1624</v>
      </c>
      <c r="K45" s="59">
        <v>1719</v>
      </c>
      <c r="L45" s="59">
        <v>1839</v>
      </c>
      <c r="M45" s="85"/>
      <c r="N45" s="85"/>
      <c r="O45" s="85"/>
      <c r="P45" s="85"/>
      <c r="Q45" s="85"/>
      <c r="R45" s="85"/>
      <c r="S45" s="85"/>
      <c r="T45" s="85"/>
      <c r="U45" s="85"/>
      <c r="V45" s="85"/>
    </row>
    <row r="46" spans="1:22" s="86" customFormat="1" ht="21" customHeight="1" x14ac:dyDescent="0.35">
      <c r="A46" s="145"/>
      <c r="B46" s="56" t="s">
        <v>77</v>
      </c>
      <c r="C46" s="57" t="s">
        <v>142</v>
      </c>
      <c r="D46" s="57">
        <v>1244</v>
      </c>
      <c r="E46" s="57">
        <v>2554</v>
      </c>
      <c r="F46" s="57">
        <v>2333</v>
      </c>
      <c r="G46" s="57">
        <v>2395</v>
      </c>
      <c r="H46" s="57">
        <v>2807</v>
      </c>
      <c r="I46" s="57">
        <v>2409</v>
      </c>
      <c r="J46" s="57">
        <v>2051</v>
      </c>
      <c r="K46" s="57">
        <v>2227</v>
      </c>
      <c r="L46" s="57">
        <v>2394</v>
      </c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1:22" s="86" customFormat="1" ht="21" customHeight="1" x14ac:dyDescent="0.35">
      <c r="A47" s="145"/>
      <c r="B47" s="58" t="s">
        <v>25</v>
      </c>
      <c r="C47" s="59">
        <v>1285</v>
      </c>
      <c r="D47" s="59">
        <v>1516</v>
      </c>
      <c r="E47" s="59">
        <v>1750</v>
      </c>
      <c r="F47" s="59">
        <v>1582</v>
      </c>
      <c r="G47" s="59">
        <v>1574</v>
      </c>
      <c r="H47" s="59">
        <v>1878</v>
      </c>
      <c r="I47" s="59">
        <v>1643</v>
      </c>
      <c r="J47" s="59">
        <v>1546</v>
      </c>
      <c r="K47" s="59">
        <v>1586</v>
      </c>
      <c r="L47" s="59">
        <v>1777</v>
      </c>
      <c r="M47" s="85"/>
      <c r="N47" s="85"/>
      <c r="O47" s="85"/>
      <c r="P47" s="85"/>
      <c r="Q47" s="85"/>
      <c r="R47" s="85"/>
      <c r="S47" s="85"/>
      <c r="T47" s="85"/>
      <c r="U47" s="85"/>
      <c r="V47" s="85"/>
    </row>
    <row r="48" spans="1:22" s="86" customFormat="1" ht="21" customHeight="1" x14ac:dyDescent="0.35">
      <c r="A48" s="145"/>
      <c r="B48" s="56" t="s">
        <v>122</v>
      </c>
      <c r="C48" s="57">
        <v>1691</v>
      </c>
      <c r="D48" s="57">
        <v>2280</v>
      </c>
      <c r="E48" s="57">
        <v>2552</v>
      </c>
      <c r="F48" s="57">
        <v>2354</v>
      </c>
      <c r="G48" s="57">
        <v>2305</v>
      </c>
      <c r="H48" s="57">
        <v>2543</v>
      </c>
      <c r="I48" s="57">
        <v>2385</v>
      </c>
      <c r="J48" s="57">
        <v>1930</v>
      </c>
      <c r="K48" s="57">
        <v>2283</v>
      </c>
      <c r="L48" s="57">
        <v>2126</v>
      </c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49" spans="1:22" s="86" customFormat="1" ht="21" customHeight="1" x14ac:dyDescent="0.35">
      <c r="A49" s="145"/>
      <c r="B49" s="58" t="s">
        <v>123</v>
      </c>
      <c r="C49" s="59">
        <v>2281</v>
      </c>
      <c r="D49" s="59">
        <v>2265</v>
      </c>
      <c r="E49" s="59">
        <v>2555</v>
      </c>
      <c r="F49" s="59">
        <v>2308</v>
      </c>
      <c r="G49" s="59">
        <v>2339</v>
      </c>
      <c r="H49" s="59">
        <v>2551</v>
      </c>
      <c r="I49" s="59">
        <v>2363</v>
      </c>
      <c r="J49" s="59">
        <v>2062</v>
      </c>
      <c r="K49" s="59">
        <v>2271</v>
      </c>
      <c r="L49" s="59">
        <v>2181</v>
      </c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1:22" s="86" customFormat="1" ht="21" customHeight="1" x14ac:dyDescent="0.35">
      <c r="A50" s="145"/>
      <c r="B50" s="56" t="s">
        <v>124</v>
      </c>
      <c r="C50" s="57">
        <v>2348</v>
      </c>
      <c r="D50" s="57">
        <v>2313</v>
      </c>
      <c r="E50" s="57">
        <v>2571</v>
      </c>
      <c r="F50" s="57">
        <v>2408</v>
      </c>
      <c r="G50" s="57">
        <v>2305</v>
      </c>
      <c r="H50" s="57">
        <v>2551</v>
      </c>
      <c r="I50" s="57">
        <v>2323</v>
      </c>
      <c r="J50" s="57">
        <v>2003</v>
      </c>
      <c r="K50" s="57">
        <v>1825</v>
      </c>
      <c r="L50" s="57">
        <v>2047</v>
      </c>
      <c r="M50" s="85"/>
      <c r="N50" s="85"/>
      <c r="O50" s="85"/>
      <c r="P50" s="85"/>
      <c r="Q50" s="85"/>
      <c r="R50" s="85"/>
      <c r="S50" s="85"/>
      <c r="T50" s="85"/>
      <c r="U50" s="85"/>
      <c r="V50" s="85"/>
    </row>
    <row r="51" spans="1:22" s="86" customFormat="1" ht="21" customHeight="1" x14ac:dyDescent="0.35">
      <c r="A51" s="145"/>
      <c r="B51" s="58" t="s">
        <v>125</v>
      </c>
      <c r="C51" s="59">
        <v>2245</v>
      </c>
      <c r="D51" s="59">
        <v>2209</v>
      </c>
      <c r="E51" s="59">
        <v>2454</v>
      </c>
      <c r="F51" s="59">
        <v>2296</v>
      </c>
      <c r="G51" s="59">
        <v>2304</v>
      </c>
      <c r="H51" s="59">
        <v>2420</v>
      </c>
      <c r="I51" s="59">
        <v>2191</v>
      </c>
      <c r="J51" s="59">
        <v>1901</v>
      </c>
      <c r="K51" s="59">
        <v>1805</v>
      </c>
      <c r="L51" s="59">
        <v>2005</v>
      </c>
      <c r="M51" s="85"/>
      <c r="N51" s="85"/>
      <c r="O51" s="85"/>
      <c r="P51" s="85"/>
      <c r="Q51" s="85"/>
      <c r="R51" s="85"/>
      <c r="S51" s="85"/>
      <c r="T51" s="85"/>
      <c r="U51" s="85"/>
      <c r="V51" s="85"/>
    </row>
    <row r="52" spans="1:22" s="86" customFormat="1" ht="21" customHeight="1" x14ac:dyDescent="0.35">
      <c r="A52" s="145"/>
      <c r="B52" s="56" t="s">
        <v>94</v>
      </c>
      <c r="C52" s="57" t="s">
        <v>142</v>
      </c>
      <c r="D52" s="57">
        <v>1453</v>
      </c>
      <c r="E52" s="57">
        <v>2287</v>
      </c>
      <c r="F52" s="57">
        <v>2133</v>
      </c>
      <c r="G52" s="57">
        <v>2147</v>
      </c>
      <c r="H52" s="57">
        <v>2549</v>
      </c>
      <c r="I52" s="57">
        <v>2139</v>
      </c>
      <c r="J52" s="57">
        <v>2396</v>
      </c>
      <c r="K52" s="57">
        <v>1953</v>
      </c>
      <c r="L52" s="57">
        <v>1908</v>
      </c>
      <c r="M52" s="85"/>
      <c r="N52" s="85"/>
      <c r="O52" s="85"/>
      <c r="P52" s="85"/>
      <c r="Q52" s="85"/>
      <c r="R52" s="85"/>
      <c r="S52" s="85"/>
      <c r="T52" s="85"/>
      <c r="U52" s="85"/>
      <c r="V52" s="85"/>
    </row>
    <row r="53" spans="1:22" s="86" customFormat="1" ht="21" customHeight="1" x14ac:dyDescent="0.35">
      <c r="A53" s="145"/>
      <c r="B53" s="58" t="s">
        <v>17</v>
      </c>
      <c r="C53" s="59">
        <v>1593</v>
      </c>
      <c r="D53" s="59">
        <v>2037</v>
      </c>
      <c r="E53" s="59">
        <v>2387</v>
      </c>
      <c r="F53" s="59">
        <v>2055</v>
      </c>
      <c r="G53" s="59">
        <v>2186</v>
      </c>
      <c r="H53" s="59">
        <v>2343</v>
      </c>
      <c r="I53" s="59">
        <v>2075</v>
      </c>
      <c r="J53" s="59">
        <v>1920</v>
      </c>
      <c r="K53" s="59">
        <v>2094</v>
      </c>
      <c r="L53" s="59">
        <v>2154</v>
      </c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1:22" s="86" customFormat="1" ht="21" customHeight="1" x14ac:dyDescent="0.35">
      <c r="A54" s="145"/>
      <c r="B54" s="56" t="s">
        <v>126</v>
      </c>
      <c r="C54" s="57" t="s">
        <v>142</v>
      </c>
      <c r="D54" s="57" t="s">
        <v>142</v>
      </c>
      <c r="E54" s="57">
        <v>2385</v>
      </c>
      <c r="F54" s="57">
        <v>1954</v>
      </c>
      <c r="G54" s="57">
        <v>2013</v>
      </c>
      <c r="H54" s="57">
        <v>2227</v>
      </c>
      <c r="I54" s="57">
        <v>1921</v>
      </c>
      <c r="J54" s="57">
        <v>1665</v>
      </c>
      <c r="K54" s="57">
        <v>2004</v>
      </c>
      <c r="L54" s="57">
        <v>1911</v>
      </c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spans="1:22" s="86" customFormat="1" ht="21" customHeight="1" x14ac:dyDescent="0.35">
      <c r="A55" s="145"/>
      <c r="B55" s="58" t="s">
        <v>63</v>
      </c>
      <c r="C55" s="59">
        <v>2058</v>
      </c>
      <c r="D55" s="59">
        <v>2073</v>
      </c>
      <c r="E55" s="59">
        <v>2228</v>
      </c>
      <c r="F55" s="59">
        <v>2062</v>
      </c>
      <c r="G55" s="59">
        <v>2009</v>
      </c>
      <c r="H55" s="59">
        <v>2247</v>
      </c>
      <c r="I55" s="59">
        <v>2057</v>
      </c>
      <c r="J55" s="59">
        <v>1677</v>
      </c>
      <c r="K55" s="59">
        <v>1940</v>
      </c>
      <c r="L55" s="59">
        <v>1753</v>
      </c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1:22" s="86" customFormat="1" ht="21" customHeight="1" x14ac:dyDescent="0.35">
      <c r="A56" s="145"/>
      <c r="B56" s="56" t="s">
        <v>127</v>
      </c>
      <c r="C56" s="57" t="s">
        <v>142</v>
      </c>
      <c r="D56" s="57" t="s">
        <v>142</v>
      </c>
      <c r="E56" s="57">
        <v>2716</v>
      </c>
      <c r="F56" s="57">
        <v>2450</v>
      </c>
      <c r="G56" s="57">
        <v>1664</v>
      </c>
      <c r="H56" s="57">
        <v>2870</v>
      </c>
      <c r="I56" s="57" t="s">
        <v>142</v>
      </c>
      <c r="J56" s="57">
        <v>1814</v>
      </c>
      <c r="K56" s="57">
        <v>2348</v>
      </c>
      <c r="L56" s="57">
        <v>2138</v>
      </c>
      <c r="M56" s="85"/>
      <c r="N56" s="85"/>
      <c r="O56" s="85"/>
      <c r="P56" s="85"/>
      <c r="Q56" s="85"/>
      <c r="R56" s="85"/>
      <c r="S56" s="85"/>
      <c r="T56" s="85"/>
      <c r="U56" s="85"/>
      <c r="V56" s="85"/>
    </row>
    <row r="57" spans="1:22" s="86" customFormat="1" ht="21" customHeight="1" x14ac:dyDescent="0.35">
      <c r="A57" s="145"/>
      <c r="B57" s="58" t="s">
        <v>192</v>
      </c>
      <c r="C57" s="59" t="s">
        <v>142</v>
      </c>
      <c r="D57" s="59" t="s">
        <v>142</v>
      </c>
      <c r="E57" s="59" t="s">
        <v>142</v>
      </c>
      <c r="F57" s="59" t="s">
        <v>142</v>
      </c>
      <c r="G57" s="59" t="s">
        <v>142</v>
      </c>
      <c r="H57" s="59" t="s">
        <v>142</v>
      </c>
      <c r="I57" s="59" t="s">
        <v>142</v>
      </c>
      <c r="J57" s="59" t="s">
        <v>142</v>
      </c>
      <c r="K57" s="59">
        <v>2147</v>
      </c>
      <c r="L57" s="59">
        <v>2195</v>
      </c>
      <c r="M57" s="85"/>
      <c r="N57" s="85"/>
      <c r="O57" s="85"/>
      <c r="P57" s="85"/>
      <c r="Q57" s="85"/>
      <c r="R57" s="85"/>
      <c r="S57" s="85"/>
      <c r="T57" s="85"/>
      <c r="U57" s="85"/>
      <c r="V57" s="85"/>
    </row>
    <row r="58" spans="1:22" s="86" customFormat="1" ht="21" customHeight="1" x14ac:dyDescent="0.35">
      <c r="A58" s="145"/>
      <c r="B58" s="56" t="s">
        <v>226</v>
      </c>
      <c r="C58" s="57" t="s">
        <v>142</v>
      </c>
      <c r="D58" s="57" t="s">
        <v>142</v>
      </c>
      <c r="E58" s="57" t="s">
        <v>142</v>
      </c>
      <c r="F58" s="57" t="s">
        <v>142</v>
      </c>
      <c r="G58" s="57" t="s">
        <v>142</v>
      </c>
      <c r="H58" s="57" t="s">
        <v>142</v>
      </c>
      <c r="I58" s="57" t="s">
        <v>142</v>
      </c>
      <c r="J58" s="57" t="s">
        <v>142</v>
      </c>
      <c r="K58" s="57" t="s">
        <v>142</v>
      </c>
      <c r="L58" s="57">
        <v>1961</v>
      </c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22" s="86" customFormat="1" ht="21" customHeight="1" x14ac:dyDescent="0.35">
      <c r="A59" s="146"/>
      <c r="B59" s="58" t="s">
        <v>229</v>
      </c>
      <c r="C59" s="59" t="s">
        <v>142</v>
      </c>
      <c r="D59" s="59" t="s">
        <v>142</v>
      </c>
      <c r="E59" s="59" t="s">
        <v>142</v>
      </c>
      <c r="F59" s="59" t="s">
        <v>142</v>
      </c>
      <c r="G59" s="59" t="s">
        <v>142</v>
      </c>
      <c r="H59" s="59" t="s">
        <v>142</v>
      </c>
      <c r="I59" s="59" t="s">
        <v>142</v>
      </c>
      <c r="J59" s="59" t="s">
        <v>142</v>
      </c>
      <c r="K59" s="59"/>
      <c r="L59" s="59">
        <v>2354</v>
      </c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22" s="86" customFormat="1" ht="21" customHeight="1" x14ac:dyDescent="0.35">
      <c r="A60" s="147" t="s">
        <v>144</v>
      </c>
      <c r="B60" s="148"/>
      <c r="C60" s="61">
        <v>1885</v>
      </c>
      <c r="D60" s="61">
        <v>1968</v>
      </c>
      <c r="E60" s="61">
        <v>2396</v>
      </c>
      <c r="F60" s="61">
        <v>2176</v>
      </c>
      <c r="G60" s="61">
        <v>2106</v>
      </c>
      <c r="H60" s="61">
        <v>2449</v>
      </c>
      <c r="I60" s="61">
        <v>2162</v>
      </c>
      <c r="J60" s="61">
        <v>1907</v>
      </c>
      <c r="K60" s="61">
        <v>2048</v>
      </c>
      <c r="L60" s="61">
        <v>2070</v>
      </c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1:22" s="86" customFormat="1" ht="21" customHeight="1" x14ac:dyDescent="0.35">
      <c r="A61" s="175" t="s">
        <v>145</v>
      </c>
      <c r="B61" s="56" t="s">
        <v>61</v>
      </c>
      <c r="C61" s="57">
        <v>1257</v>
      </c>
      <c r="D61" s="57">
        <v>1597</v>
      </c>
      <c r="E61" s="57">
        <v>1775</v>
      </c>
      <c r="F61" s="57">
        <v>1571</v>
      </c>
      <c r="G61" s="57">
        <v>1702</v>
      </c>
      <c r="H61" s="57">
        <v>2013</v>
      </c>
      <c r="I61" s="57">
        <v>1659</v>
      </c>
      <c r="J61" s="57">
        <v>1244</v>
      </c>
      <c r="K61" s="57">
        <v>1349</v>
      </c>
      <c r="L61" s="57">
        <v>1933.0333333333335</v>
      </c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1:22" s="86" customFormat="1" ht="21" customHeight="1" x14ac:dyDescent="0.35">
      <c r="A62" s="176"/>
      <c r="B62" s="58" t="s">
        <v>79</v>
      </c>
      <c r="C62" s="59" t="s">
        <v>142</v>
      </c>
      <c r="D62" s="59">
        <v>1275</v>
      </c>
      <c r="E62" s="59">
        <v>2066</v>
      </c>
      <c r="F62" s="59">
        <v>1815</v>
      </c>
      <c r="G62" s="59">
        <v>1999</v>
      </c>
      <c r="H62" s="59">
        <v>2059</v>
      </c>
      <c r="I62" s="59">
        <v>1714</v>
      </c>
      <c r="J62" s="59">
        <v>1755</v>
      </c>
      <c r="K62" s="59">
        <v>1951.6200000000001</v>
      </c>
      <c r="L62" s="59" t="s">
        <v>142</v>
      </c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2" s="86" customFormat="1" ht="21" customHeight="1" x14ac:dyDescent="0.35">
      <c r="A63" s="176"/>
      <c r="B63" s="56" t="s">
        <v>81</v>
      </c>
      <c r="C63" s="57" t="s">
        <v>142</v>
      </c>
      <c r="D63" s="57" t="s">
        <v>142</v>
      </c>
      <c r="E63" s="57">
        <v>2253</v>
      </c>
      <c r="F63" s="57">
        <v>1867</v>
      </c>
      <c r="G63" s="57">
        <v>2136</v>
      </c>
      <c r="H63" s="57">
        <v>2355</v>
      </c>
      <c r="I63" s="57">
        <v>1866</v>
      </c>
      <c r="J63" s="57">
        <v>1804</v>
      </c>
      <c r="K63" s="57">
        <v>1980.4399999999998</v>
      </c>
      <c r="L63" s="57">
        <v>2229.1</v>
      </c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2" s="86" customFormat="1" ht="21" customHeight="1" x14ac:dyDescent="0.35">
      <c r="A64" s="176"/>
      <c r="B64" s="58" t="s">
        <v>83</v>
      </c>
      <c r="C64" s="59" t="s">
        <v>142</v>
      </c>
      <c r="D64" s="59">
        <v>1246</v>
      </c>
      <c r="E64" s="59">
        <v>2031</v>
      </c>
      <c r="F64" s="59">
        <v>1836</v>
      </c>
      <c r="G64" s="59">
        <v>1984</v>
      </c>
      <c r="H64" s="59">
        <v>2000</v>
      </c>
      <c r="I64" s="59">
        <v>1760</v>
      </c>
      <c r="J64" s="59">
        <v>1136</v>
      </c>
      <c r="K64" s="59">
        <v>897.53333333333319</v>
      </c>
      <c r="L64" s="59">
        <v>1237.5</v>
      </c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1:22" s="86" customFormat="1" ht="21" customHeight="1" x14ac:dyDescent="0.35">
      <c r="A65" s="176"/>
      <c r="B65" s="56" t="s">
        <v>130</v>
      </c>
      <c r="C65" s="57">
        <v>1291</v>
      </c>
      <c r="D65" s="57">
        <v>1498</v>
      </c>
      <c r="E65" s="57">
        <v>1665</v>
      </c>
      <c r="F65" s="57">
        <v>1525</v>
      </c>
      <c r="G65" s="57">
        <v>1464</v>
      </c>
      <c r="H65" s="57">
        <v>1751</v>
      </c>
      <c r="I65" s="57">
        <v>1518</v>
      </c>
      <c r="J65" s="57">
        <v>1515</v>
      </c>
      <c r="K65" s="57">
        <v>1473</v>
      </c>
      <c r="L65" s="57">
        <v>1754.325</v>
      </c>
      <c r="M65" s="85"/>
      <c r="N65" s="85"/>
      <c r="O65" s="85"/>
      <c r="P65" s="85"/>
      <c r="Q65" s="85"/>
      <c r="R65" s="85"/>
      <c r="S65" s="85"/>
      <c r="T65" s="85"/>
      <c r="U65" s="85"/>
      <c r="V65" s="85"/>
    </row>
    <row r="66" spans="1:22" s="86" customFormat="1" ht="21" customHeight="1" x14ac:dyDescent="0.35">
      <c r="A66" s="176"/>
      <c r="B66" s="58" t="s">
        <v>139</v>
      </c>
      <c r="C66" s="59">
        <v>1425</v>
      </c>
      <c r="D66" s="59">
        <v>1814</v>
      </c>
      <c r="E66" s="59">
        <v>2018</v>
      </c>
      <c r="F66" s="59">
        <v>1874</v>
      </c>
      <c r="G66" s="59">
        <v>1934</v>
      </c>
      <c r="H66" s="59">
        <v>2099</v>
      </c>
      <c r="I66" s="59">
        <v>1873</v>
      </c>
      <c r="J66" s="59">
        <v>1711</v>
      </c>
      <c r="K66" s="59">
        <v>1864</v>
      </c>
      <c r="L66" s="59">
        <v>1804.4</v>
      </c>
      <c r="M66" s="85"/>
      <c r="N66" s="85"/>
      <c r="O66" s="85"/>
      <c r="P66" s="85"/>
      <c r="Q66" s="85"/>
      <c r="R66" s="85"/>
      <c r="S66" s="85"/>
      <c r="T66" s="85"/>
      <c r="U66" s="85"/>
      <c r="V66" s="85"/>
    </row>
    <row r="67" spans="1:22" s="86" customFormat="1" ht="21" customHeight="1" x14ac:dyDescent="0.35">
      <c r="A67" s="176"/>
      <c r="B67" s="56" t="s">
        <v>65</v>
      </c>
      <c r="C67" s="57">
        <v>1444</v>
      </c>
      <c r="D67" s="57">
        <v>1721</v>
      </c>
      <c r="E67" s="57">
        <v>2030</v>
      </c>
      <c r="F67" s="57">
        <v>1752</v>
      </c>
      <c r="G67" s="57">
        <v>1933</v>
      </c>
      <c r="H67" s="57">
        <v>2104</v>
      </c>
      <c r="I67" s="57">
        <v>1771</v>
      </c>
      <c r="J67" s="57">
        <v>1655</v>
      </c>
      <c r="K67" s="57">
        <v>1766</v>
      </c>
      <c r="L67" s="57">
        <v>1904.75</v>
      </c>
      <c r="M67" s="85"/>
    </row>
    <row r="68" spans="1:22" s="86" customFormat="1" ht="21" customHeight="1" x14ac:dyDescent="0.35">
      <c r="A68" s="176"/>
      <c r="B68" s="58" t="s">
        <v>191</v>
      </c>
      <c r="C68" s="59" t="s">
        <v>142</v>
      </c>
      <c r="D68" s="59" t="s">
        <v>142</v>
      </c>
      <c r="E68" s="59" t="s">
        <v>142</v>
      </c>
      <c r="F68" s="59" t="s">
        <v>142</v>
      </c>
      <c r="G68" s="59" t="s">
        <v>142</v>
      </c>
      <c r="H68" s="59" t="s">
        <v>142</v>
      </c>
      <c r="I68" s="59" t="s">
        <v>142</v>
      </c>
      <c r="J68" s="59" t="s">
        <v>142</v>
      </c>
      <c r="K68" s="59">
        <v>1745</v>
      </c>
      <c r="L68" s="59">
        <v>1991</v>
      </c>
      <c r="M68" s="85"/>
      <c r="N68" s="85"/>
      <c r="O68" s="85"/>
      <c r="P68" s="85"/>
      <c r="Q68" s="85"/>
      <c r="R68" s="85"/>
      <c r="S68" s="85"/>
      <c r="T68" s="85"/>
      <c r="U68" s="85"/>
      <c r="V68" s="85"/>
    </row>
    <row r="69" spans="1:22" s="86" customFormat="1" ht="21" customHeight="1" x14ac:dyDescent="0.35">
      <c r="A69" s="176"/>
      <c r="B69" s="89" t="s">
        <v>230</v>
      </c>
      <c r="C69" s="57" t="s">
        <v>142</v>
      </c>
      <c r="D69" s="57" t="s">
        <v>142</v>
      </c>
      <c r="E69" s="57" t="s">
        <v>142</v>
      </c>
      <c r="F69" s="57" t="s">
        <v>142</v>
      </c>
      <c r="G69" s="57" t="s">
        <v>142</v>
      </c>
      <c r="H69" s="57" t="s">
        <v>142</v>
      </c>
      <c r="I69" s="57" t="s">
        <v>142</v>
      </c>
      <c r="J69" s="57" t="s">
        <v>142</v>
      </c>
      <c r="K69" s="57" t="s">
        <v>142</v>
      </c>
      <c r="L69" s="57">
        <v>2244</v>
      </c>
      <c r="M69" s="85"/>
      <c r="N69" s="85"/>
      <c r="O69" s="85"/>
      <c r="P69" s="85"/>
      <c r="Q69" s="85"/>
      <c r="R69" s="85"/>
      <c r="S69" s="85"/>
      <c r="T69" s="85"/>
      <c r="U69" s="85"/>
      <c r="V69" s="85"/>
    </row>
    <row r="70" spans="1:22" s="86" customFormat="1" ht="21" customHeight="1" x14ac:dyDescent="0.35">
      <c r="A70" s="177"/>
      <c r="B70" s="58" t="s">
        <v>231</v>
      </c>
      <c r="C70" s="59" t="s">
        <v>142</v>
      </c>
      <c r="D70" s="59" t="s">
        <v>142</v>
      </c>
      <c r="E70" s="59" t="s">
        <v>142</v>
      </c>
      <c r="F70" s="59" t="s">
        <v>142</v>
      </c>
      <c r="G70" s="59" t="s">
        <v>142</v>
      </c>
      <c r="H70" s="59" t="s">
        <v>142</v>
      </c>
      <c r="I70" s="59" t="s">
        <v>142</v>
      </c>
      <c r="J70" s="59" t="s">
        <v>142</v>
      </c>
      <c r="K70" s="59" t="s">
        <v>142</v>
      </c>
      <c r="L70" s="59">
        <v>2162.5666666666666</v>
      </c>
      <c r="M70" s="85"/>
      <c r="N70" s="85"/>
      <c r="O70" s="85"/>
      <c r="P70" s="85"/>
      <c r="Q70" s="85"/>
      <c r="R70" s="85"/>
      <c r="S70" s="85"/>
      <c r="T70" s="85"/>
      <c r="U70" s="85"/>
      <c r="V70" s="85"/>
    </row>
    <row r="71" spans="1:22" s="86" customFormat="1" ht="21" customHeight="1" x14ac:dyDescent="0.35">
      <c r="A71" s="147" t="s">
        <v>132</v>
      </c>
      <c r="B71" s="148"/>
      <c r="C71" s="61">
        <v>1354</v>
      </c>
      <c r="D71" s="61">
        <v>1525</v>
      </c>
      <c r="E71" s="61">
        <v>1977</v>
      </c>
      <c r="F71" s="61">
        <v>1749</v>
      </c>
      <c r="G71" s="61">
        <v>1879</v>
      </c>
      <c r="H71" s="61">
        <v>2054</v>
      </c>
      <c r="I71" s="61">
        <v>1737</v>
      </c>
      <c r="J71" s="61">
        <v>1546</v>
      </c>
      <c r="K71" s="61">
        <v>1628</v>
      </c>
      <c r="L71" s="61">
        <v>1918</v>
      </c>
      <c r="M71" s="88"/>
      <c r="N71" s="88"/>
      <c r="O71" s="88"/>
      <c r="P71" s="88"/>
      <c r="Q71" s="88"/>
      <c r="R71" s="88"/>
      <c r="S71" s="88"/>
      <c r="T71" s="88"/>
      <c r="U71" s="88"/>
      <c r="V71" s="88"/>
    </row>
    <row r="72" spans="1:22" s="86" customFormat="1" ht="21" customHeight="1" x14ac:dyDescent="0.35">
      <c r="A72" s="151" t="s">
        <v>141</v>
      </c>
      <c r="B72" s="152"/>
      <c r="C72" s="90">
        <v>1751.2</v>
      </c>
      <c r="D72" s="90">
        <v>1944.4</v>
      </c>
      <c r="E72" s="90">
        <v>2383</v>
      </c>
      <c r="F72" s="90">
        <v>2152</v>
      </c>
      <c r="G72" s="90">
        <v>2122.4</v>
      </c>
      <c r="H72" s="90">
        <v>2486.8000000000002</v>
      </c>
      <c r="I72" s="90">
        <v>2152.8000000000002</v>
      </c>
      <c r="J72" s="90">
        <v>1914.4</v>
      </c>
      <c r="K72" s="90">
        <v>1957.6</v>
      </c>
      <c r="L72" s="90">
        <v>2180.6</v>
      </c>
      <c r="M72" s="88"/>
      <c r="N72" s="88"/>
      <c r="O72" s="88"/>
      <c r="P72" s="88"/>
      <c r="Q72" s="88"/>
      <c r="R72" s="88"/>
      <c r="S72" s="88"/>
      <c r="T72" s="88"/>
      <c r="U72" s="88"/>
      <c r="V72" s="88"/>
    </row>
    <row r="73" spans="1:22" s="14" customFormat="1" ht="16.5" x14ac:dyDescent="0.35">
      <c r="A73" s="153" t="s">
        <v>99</v>
      </c>
      <c r="B73" s="154"/>
      <c r="C73" s="30"/>
      <c r="D73" s="30"/>
      <c r="E73" s="30"/>
      <c r="F73" s="30"/>
      <c r="G73" s="30"/>
      <c r="H73" s="30"/>
      <c r="I73" s="30"/>
      <c r="K73" s="28"/>
      <c r="L73" s="28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6.5" x14ac:dyDescent="0.35">
      <c r="A74" s="149" t="s">
        <v>263</v>
      </c>
      <c r="B74" s="150"/>
      <c r="C74" s="15"/>
      <c r="D74" s="15"/>
      <c r="E74" s="15"/>
      <c r="F74" s="15"/>
      <c r="G74" s="15"/>
      <c r="L74" s="7" t="s">
        <v>8</v>
      </c>
    </row>
    <row r="75" spans="1:22" ht="16.5" x14ac:dyDescent="0.35">
      <c r="A75" s="15"/>
      <c r="B75" s="15"/>
      <c r="C75" s="15"/>
      <c r="D75" s="15"/>
      <c r="E75" s="15"/>
      <c r="F75" s="15"/>
      <c r="G75" s="15"/>
    </row>
    <row r="76" spans="1:22" ht="16.5" x14ac:dyDescent="0.35">
      <c r="A76" s="15"/>
      <c r="B76" s="15"/>
      <c r="C76" s="15"/>
      <c r="D76" s="15"/>
      <c r="E76" s="15"/>
      <c r="F76" s="15"/>
      <c r="G76" s="15"/>
    </row>
    <row r="77" spans="1:22" ht="16.5" x14ac:dyDescent="0.35">
      <c r="A77" s="15"/>
      <c r="B77" s="15"/>
      <c r="C77" s="15"/>
      <c r="D77" s="15"/>
      <c r="E77" s="15"/>
      <c r="F77" s="15"/>
      <c r="G77" s="15"/>
    </row>
    <row r="78" spans="1:22" ht="16.5" x14ac:dyDescent="0.35">
      <c r="A78" s="15"/>
      <c r="B78" s="15"/>
      <c r="C78" s="15"/>
      <c r="D78" s="15"/>
      <c r="E78" s="15"/>
      <c r="F78" s="15"/>
      <c r="G78" s="15"/>
    </row>
    <row r="79" spans="1:22" ht="16.5" x14ac:dyDescent="0.35">
      <c r="A79" s="15"/>
      <c r="B79" s="15"/>
      <c r="C79" s="15"/>
      <c r="D79" s="15"/>
      <c r="E79" s="15"/>
      <c r="F79" s="15"/>
      <c r="G79" s="15"/>
    </row>
    <row r="80" spans="1:22" ht="16.5" x14ac:dyDescent="0.35">
      <c r="A80" s="15"/>
      <c r="B80" s="15"/>
      <c r="C80" s="15"/>
      <c r="D80" s="15"/>
      <c r="E80" s="15"/>
      <c r="F80" s="15"/>
      <c r="G80" s="15"/>
    </row>
    <row r="81" spans="1:7" ht="16.5" x14ac:dyDescent="0.35">
      <c r="A81" s="15"/>
      <c r="B81" s="15"/>
      <c r="C81" s="15"/>
      <c r="D81" s="15"/>
      <c r="E81" s="15"/>
      <c r="F81" s="15"/>
      <c r="G81" s="15"/>
    </row>
    <row r="82" spans="1:7" ht="16.5" x14ac:dyDescent="0.35">
      <c r="A82" s="15"/>
      <c r="B82" s="15"/>
      <c r="C82" s="15"/>
      <c r="D82" s="15"/>
      <c r="E82" s="15"/>
      <c r="F82" s="15"/>
      <c r="G82" s="15"/>
    </row>
    <row r="83" spans="1:7" ht="16.5" x14ac:dyDescent="0.35">
      <c r="A83" s="15"/>
      <c r="B83" s="15"/>
      <c r="C83" s="15"/>
      <c r="D83" s="15"/>
      <c r="E83" s="15"/>
      <c r="F83" s="15"/>
      <c r="G83" s="15"/>
    </row>
    <row r="84" spans="1:7" ht="16.5" x14ac:dyDescent="0.35">
      <c r="A84" s="15"/>
      <c r="B84" s="15"/>
      <c r="C84" s="15"/>
      <c r="D84" s="15"/>
      <c r="E84" s="15"/>
      <c r="F84" s="15"/>
      <c r="G84" s="15"/>
    </row>
    <row r="85" spans="1:7" ht="16.5" x14ac:dyDescent="0.35">
      <c r="A85" s="15"/>
      <c r="B85" s="15"/>
      <c r="C85" s="15"/>
      <c r="D85" s="15"/>
      <c r="E85" s="15"/>
      <c r="F85" s="15"/>
      <c r="G85" s="15"/>
    </row>
    <row r="86" spans="1:7" ht="16.5" x14ac:dyDescent="0.35">
      <c r="A86" s="15"/>
      <c r="B86" s="15"/>
      <c r="C86" s="15"/>
      <c r="D86" s="15"/>
      <c r="E86" s="15"/>
      <c r="F86" s="15"/>
      <c r="G86" s="15"/>
    </row>
    <row r="87" spans="1:7" ht="16.5" x14ac:dyDescent="0.35">
      <c r="A87" s="15"/>
      <c r="B87" s="15"/>
      <c r="C87" s="15"/>
      <c r="D87" s="15"/>
      <c r="E87" s="15"/>
      <c r="F87" s="15"/>
      <c r="G87" s="15"/>
    </row>
    <row r="88" spans="1:7" ht="16.5" x14ac:dyDescent="0.35">
      <c r="A88" s="15"/>
      <c r="B88" s="15"/>
      <c r="C88" s="15"/>
      <c r="D88" s="15"/>
      <c r="E88" s="15"/>
      <c r="F88" s="15"/>
      <c r="G88" s="15"/>
    </row>
    <row r="89" spans="1:7" ht="16.5" x14ac:dyDescent="0.35">
      <c r="A89" s="15"/>
      <c r="B89" s="15"/>
      <c r="C89" s="15"/>
      <c r="D89" s="15"/>
      <c r="E89" s="15"/>
      <c r="F89" s="15"/>
      <c r="G89" s="15"/>
    </row>
    <row r="90" spans="1:7" ht="16.5" x14ac:dyDescent="0.35">
      <c r="A90" s="15"/>
      <c r="B90" s="15"/>
      <c r="C90" s="15"/>
      <c r="D90" s="15"/>
      <c r="E90" s="15"/>
      <c r="F90" s="15"/>
      <c r="G90" s="15"/>
    </row>
    <row r="91" spans="1:7" ht="16.5" x14ac:dyDescent="0.35">
      <c r="A91" s="15"/>
      <c r="B91" s="15"/>
      <c r="C91" s="15"/>
      <c r="D91" s="15"/>
      <c r="E91" s="15"/>
      <c r="F91" s="15"/>
      <c r="G91" s="15"/>
    </row>
    <row r="92" spans="1:7" ht="16.5" x14ac:dyDescent="0.35">
      <c r="A92" s="15"/>
      <c r="B92" s="15"/>
      <c r="C92" s="15"/>
      <c r="D92" s="15"/>
      <c r="E92" s="15"/>
      <c r="F92" s="15"/>
      <c r="G92" s="15"/>
    </row>
    <row r="93" spans="1:7" ht="16.5" x14ac:dyDescent="0.35">
      <c r="A93" s="15"/>
      <c r="B93" s="15"/>
      <c r="C93" s="15"/>
      <c r="D93" s="15"/>
      <c r="E93" s="15"/>
      <c r="F93" s="15"/>
    </row>
    <row r="94" spans="1:7" ht="16.5" x14ac:dyDescent="0.35"/>
    <row r="95" spans="1:7" ht="16.5" x14ac:dyDescent="0.35"/>
    <row r="96" spans="1:7" ht="16.5" x14ac:dyDescent="0.35"/>
    <row r="97" ht="16.5" x14ac:dyDescent="0.35"/>
    <row r="98" ht="16.5" x14ac:dyDescent="0.35"/>
    <row r="99" ht="16.5" x14ac:dyDescent="0.35"/>
    <row r="100" ht="16.5" x14ac:dyDescent="0.35"/>
    <row r="101" ht="16.5" x14ac:dyDescent="0.35"/>
    <row r="102" ht="16.5" x14ac:dyDescent="0.35"/>
    <row r="103" ht="16.5" x14ac:dyDescent="0.35"/>
    <row r="104" ht="16.5" x14ac:dyDescent="0.35"/>
    <row r="105" ht="16.5" x14ac:dyDescent="0.35"/>
    <row r="106" ht="16.5" x14ac:dyDescent="0.35"/>
    <row r="107" ht="16.5" x14ac:dyDescent="0.35"/>
  </sheetData>
  <mergeCells count="18">
    <mergeCell ref="A74:B74"/>
    <mergeCell ref="A44:A59"/>
    <mergeCell ref="A23:B23"/>
    <mergeCell ref="A31:B31"/>
    <mergeCell ref="A43:B43"/>
    <mergeCell ref="A24:A30"/>
    <mergeCell ref="A32:A42"/>
    <mergeCell ref="A71:B71"/>
    <mergeCell ref="A72:B72"/>
    <mergeCell ref="A73:B73"/>
    <mergeCell ref="A60:B60"/>
    <mergeCell ref="A61:A70"/>
    <mergeCell ref="B6:B8"/>
    <mergeCell ref="C6:L7"/>
    <mergeCell ref="A9:A22"/>
    <mergeCell ref="A5:D5"/>
    <mergeCell ref="A4:L4"/>
    <mergeCell ref="A6:A8"/>
  </mergeCells>
  <hyperlinks>
    <hyperlink ref="L74" location="الفهرس!A1" display="العودة الى الفهرس" xr:uid="{99056CD7-9549-4B1E-9ED8-4AF482395B73}"/>
  </hyperlinks>
  <pageMargins left="0.7" right="0.7" top="0.75" bottom="0.75" header="0.3" footer="0.3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9D7C34ACCD93C54C9740AA775A00538B" ma:contentTypeVersion="4" ma:contentTypeDescription="إنشاء مستند جديد." ma:contentTypeScope="" ma:versionID="9af3effb10fea33ff87cfd83d27e2b61">
  <xsd:schema xmlns:xsd="http://www.w3.org/2001/XMLSchema" xmlns:xs="http://www.w3.org/2001/XMLSchema" xmlns:p="http://schemas.microsoft.com/office/2006/metadata/properties" xmlns:ns2="2a8e5bb7-ddc8-433a-a73b-4076c05f35c3" targetNamespace="http://schemas.microsoft.com/office/2006/metadata/properties" ma:root="true" ma:fieldsID="77aebd7b6daf486af7b4b765adef28d6" ns2:_="">
    <xsd:import namespace="2a8e5bb7-ddc8-433a-a73b-4076c05f35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e5bb7-ddc8-433a-a73b-4076c05f3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3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4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5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6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7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8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9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customXml/itemProps10.xml><?xml version="1.0" encoding="utf-8"?>
<ds:datastoreItem xmlns:ds="http://schemas.openxmlformats.org/officeDocument/2006/customXml" ds:itemID="{244D5357-B010-4382-8231-5605F3D04A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e5bb7-ddc8-433a-a73b-4076c05f35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1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customXml/itemProps12.xml><?xml version="1.0" encoding="utf-8"?>
<ds:datastoreItem xmlns:ds="http://schemas.openxmlformats.org/officeDocument/2006/customXml" ds:itemID="{33A69BC7-8C70-45BA-8CC0-46EB409377E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a8e5bb7-ddc8-433a-a73b-4076c05f35c3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3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4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customXml/itemProps6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7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8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9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النطاقات المسماة</vt:lpstr>
      </vt:variant>
      <vt:variant>
        <vt:i4>15</vt:i4>
      </vt:variant>
    </vt:vector>
  </HeadingPairs>
  <TitlesOfParts>
    <vt:vector size="30" baseType="lpstr">
      <vt:lpstr>الفهرس</vt:lpstr>
      <vt:lpstr>1.0</vt:lpstr>
      <vt:lpstr>1.1</vt:lpstr>
      <vt:lpstr>1.2</vt:lpstr>
      <vt:lpstr>1.3</vt:lpstr>
      <vt:lpstr>2.0</vt:lpstr>
      <vt:lpstr>2.1</vt:lpstr>
      <vt:lpstr>2.2</vt:lpstr>
      <vt:lpstr>2.3</vt:lpstr>
      <vt:lpstr>3.0</vt:lpstr>
      <vt:lpstr>3.1</vt:lpstr>
      <vt:lpstr>3.2</vt:lpstr>
      <vt:lpstr>3.3</vt:lpstr>
      <vt:lpstr>3.4</vt:lpstr>
      <vt:lpstr>3.5</vt:lpstr>
      <vt:lpstr>'1.0'!Print_Area</vt:lpstr>
      <vt:lpstr>'1.1'!Print_Area</vt:lpstr>
      <vt:lpstr>'1.2'!Print_Area</vt:lpstr>
      <vt:lpstr>'1.3'!Print_Area</vt:lpstr>
      <vt:lpstr>'2.0'!Print_Area</vt:lpstr>
      <vt:lpstr>'2.1'!Print_Area</vt:lpstr>
      <vt:lpstr>'2.2'!Print_Area</vt:lpstr>
      <vt:lpstr>'2.3'!Print_Area</vt:lpstr>
      <vt:lpstr>'3.0'!Print_Area</vt:lpstr>
      <vt:lpstr>'3.1'!Print_Area</vt:lpstr>
      <vt:lpstr>'3.2'!Print_Area</vt:lpstr>
      <vt:lpstr>'3.3'!Print_Area</vt:lpstr>
      <vt:lpstr>'3.4'!Print_Area</vt:lpstr>
      <vt:lpstr>'3.5'!Print_Area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دلال القحطاني - Dalal Al - Qahtani</dc:creator>
  <cp:keywords/>
  <dc:description/>
  <cp:lastModifiedBy>Faisal</cp:lastModifiedBy>
  <cp:revision/>
  <dcterms:created xsi:type="dcterms:W3CDTF">2020-07-16T10:42:33Z</dcterms:created>
  <dcterms:modified xsi:type="dcterms:W3CDTF">2024-02-14T07:45:29Z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0x0101009D7C34ACCD93C54C9740AA775A00538B</vt:lpwstr>
  </property>
</Properties>
</file>