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hoiqep\Desktop\احصاءات الحج\"/>
    </mc:Choice>
  </mc:AlternateContent>
  <bookViews>
    <workbookView xWindow="0" yWindow="0" windowWidth="14370" windowHeight="12285" activeTab="1"/>
  </bookViews>
  <sheets>
    <sheet name="Index" sheetId="1" r:id="rId1"/>
    <sheet name="1" sheetId="2" r:id="rId2"/>
    <sheet name="2" sheetId="4" r:id="rId3"/>
    <sheet name="3" sheetId="3" r:id="rId4"/>
  </sheets>
  <definedNames>
    <definedName name="_xlnm.Print_Area" localSheetId="1">'1'!$A$1:$C$28</definedName>
    <definedName name="_xlnm.Print_Area" localSheetId="3">'3'!$A$1:$I$8</definedName>
    <definedName name="الحجاج_من_الداخل_لعام_1442_مصنفين_حسب_الجنس_والجنسية">Index!$B$6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  <c r="C7" i="4" l="1"/>
  <c r="E8" i="3"/>
  <c r="F6" i="3" s="1"/>
  <c r="D8" i="3"/>
  <c r="C8" i="3"/>
  <c r="B12" i="2"/>
  <c r="F7" i="3" l="1"/>
</calcChain>
</file>

<file path=xl/sharedStrings.xml><?xml version="1.0" encoding="utf-8"?>
<sst xmlns="http://schemas.openxmlformats.org/spreadsheetml/2006/main" count="93" uniqueCount="77">
  <si>
    <t>رقم الجدول</t>
  </si>
  <si>
    <t>العــنــوان</t>
  </si>
  <si>
    <t>Subject</t>
  </si>
  <si>
    <t xml:space="preserve"> Number of Table</t>
  </si>
  <si>
    <t>R</t>
  </si>
  <si>
    <t>إجمالي الحجاج</t>
  </si>
  <si>
    <t>حـجــاج الـداخـل</t>
  </si>
  <si>
    <t>الحجاج حسب جنسيتهم</t>
  </si>
  <si>
    <t>عـدد الحجاج</t>
  </si>
  <si>
    <t>Pilgrims by nationality</t>
  </si>
  <si>
    <t>Number of pilgrims</t>
  </si>
  <si>
    <t>السعوديون</t>
  </si>
  <si>
    <t>Saudis</t>
  </si>
  <si>
    <t>غير السعوديين</t>
  </si>
  <si>
    <t>Non-Saudis</t>
  </si>
  <si>
    <t>الجملة</t>
  </si>
  <si>
    <t>Total</t>
  </si>
  <si>
    <t>ذكـور</t>
  </si>
  <si>
    <t>إناث</t>
  </si>
  <si>
    <t>الجـملة</t>
  </si>
  <si>
    <t>Males</t>
  </si>
  <si>
    <t>Females</t>
  </si>
  <si>
    <t>الحجاج</t>
  </si>
  <si>
    <t>النسبة إلى الإجمالي</t>
  </si>
  <si>
    <t>Pilgrims</t>
  </si>
  <si>
    <t>Ratio to total</t>
  </si>
  <si>
    <t>حجاج الداخل</t>
  </si>
  <si>
    <t>سعودي</t>
  </si>
  <si>
    <t>Arrivals to Makkah</t>
  </si>
  <si>
    <t>saudi</t>
  </si>
  <si>
    <t>غير سعودي</t>
  </si>
  <si>
    <t>Non-saudi</t>
  </si>
  <si>
    <t>إجمالي الحجـاج</t>
  </si>
  <si>
    <t>Total number of pilgrims</t>
  </si>
  <si>
    <t xml:space="preserve">سعودي </t>
  </si>
  <si>
    <t xml:space="preserve">مصري </t>
  </si>
  <si>
    <t xml:space="preserve">هندي </t>
  </si>
  <si>
    <t xml:space="preserve">باكستاني </t>
  </si>
  <si>
    <t xml:space="preserve">يمني </t>
  </si>
  <si>
    <t xml:space="preserve">أردني </t>
  </si>
  <si>
    <t xml:space="preserve">سوداني </t>
  </si>
  <si>
    <t xml:space="preserve">سوري </t>
  </si>
  <si>
    <t xml:space="preserve">بنغلاديشي </t>
  </si>
  <si>
    <t xml:space="preserve">بريطاني </t>
  </si>
  <si>
    <t xml:space="preserve">اندونيسي </t>
  </si>
  <si>
    <t xml:space="preserve">Saudi </t>
  </si>
  <si>
    <t xml:space="preserve">Egyptian </t>
  </si>
  <si>
    <t xml:space="preserve">Indian </t>
  </si>
  <si>
    <t xml:space="preserve">Pakistani </t>
  </si>
  <si>
    <t>Yamani</t>
  </si>
  <si>
    <t xml:space="preserve">Jordanian </t>
  </si>
  <si>
    <t xml:space="preserve">Sudanese </t>
  </si>
  <si>
    <t xml:space="preserve">Syrian </t>
  </si>
  <si>
    <t xml:space="preserve">Bangladeshi </t>
  </si>
  <si>
    <t xml:space="preserve">British </t>
  </si>
  <si>
    <t xml:space="preserve">Indonesian </t>
  </si>
  <si>
    <t>الحجاج حسب جنسيتهم بالتفصيل</t>
  </si>
  <si>
    <t>جنسيات أخرى</t>
  </si>
  <si>
    <t>other Nationality</t>
  </si>
  <si>
    <t>اجمالي حجاج الداخل لعام 1442هـ حسب الجنسيات</t>
  </si>
  <si>
    <t>اجمالي حجاج الداخل لعام 1442هـ حسب الجنس</t>
  </si>
  <si>
    <t>احصاءات الحج لعام 1442هـ</t>
  </si>
  <si>
    <t xml:space="preserve">Hajj statistics for the year 1442 H
</t>
  </si>
  <si>
    <t>Internal Pilgrims</t>
  </si>
  <si>
    <t>Internal pilgrims</t>
  </si>
  <si>
    <t>Total number of internal pilgrims 1442 A.H by sex.</t>
  </si>
  <si>
    <t>Total number of internal pilgrims 1442 A.H by Nationality.</t>
  </si>
  <si>
    <t>Pilgrims by nationality in detail</t>
  </si>
  <si>
    <t>الحجاج من الداخل لعام 1442 مصنفين حسب الجنس والجنسية</t>
  </si>
  <si>
    <t xml:space="preserve">حـجــاج الداخل Internal pilgrims </t>
  </si>
  <si>
    <t>Total number of internal pilgrims1442 A.H by nationality and sex</t>
  </si>
  <si>
    <t>اجمالي حجاج الداخل لعام 1442 حسب الجنس</t>
  </si>
  <si>
    <t>اجمالي حجاج الداخل لعام 1442 حسب الجنسيات</t>
  </si>
  <si>
    <t>Total number of Internal pilgrims 1440 by Nationality.</t>
  </si>
  <si>
    <t xml:space="preserve">Total number of pilgrims </t>
  </si>
  <si>
    <t>Total number of internal pilgrims 1442 by gender</t>
  </si>
  <si>
    <t>Total number of internal pilgrims1442 by nationality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</si>
</sst>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5"/>
      <color rgb="FF474D9B"/>
      <name val="Neo Sans Arabic"/>
      <family val="2"/>
    </font>
    <font>
      <sz val="12"/>
      <color theme="0"/>
      <name val="Frutiger LT Arabic 55 Roman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15"/>
      <color rgb="FF474D9B"/>
      <name val="Frutiger LT Arabic 55 Roman"/>
    </font>
    <font>
      <sz val="11"/>
      <color theme="0"/>
      <name val="Frutiger LT Arabic 55 Roman"/>
    </font>
    <font>
      <sz val="11"/>
      <color theme="1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b/>
      <sz val="12"/>
      <color theme="1"/>
      <name val="Frutiger LT Arabic 55 Roman"/>
    </font>
    <font>
      <sz val="10"/>
      <color theme="0"/>
      <name val="Frutiger LT Arabic 55 Roman"/>
    </font>
    <font>
      <sz val="10"/>
      <color rgb="FFFFFFFF"/>
      <name val="Frutiger LT Arabic 55 Roman"/>
    </font>
    <font>
      <sz val="10"/>
      <color rgb="FF8C96A7"/>
      <name val="Frutiger LT Arabic 55 Roman"/>
    </font>
    <font>
      <sz val="10"/>
      <color rgb="FFFF0000"/>
      <name val="Arial"/>
      <family val="2"/>
    </font>
    <font>
      <sz val="15"/>
      <color rgb="FF474D9B"/>
      <name val="Neo Sans Arabic"/>
      <charset val="178"/>
    </font>
  </fonts>
  <fills count="7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A8C2"/>
        <bgColor rgb="FF000000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 applyAlignment="1">
      <alignment horizontal="center" vertical="center" wrapText="1" readingOrder="2"/>
    </xf>
    <xf numFmtId="0" fontId="4" fillId="3" borderId="0" xfId="0" applyFont="1" applyFill="1" applyAlignment="1">
      <alignment horizontal="center" vertical="center" wrapText="1" readingOrder="2"/>
    </xf>
    <xf numFmtId="0" fontId="4" fillId="3" borderId="0" xfId="0" applyFont="1" applyFill="1" applyAlignment="1">
      <alignment horizontal="right" vertical="center" wrapText="1" readingOrder="2"/>
    </xf>
    <xf numFmtId="0" fontId="4" fillId="3" borderId="0" xfId="0" applyFont="1" applyFill="1" applyAlignment="1">
      <alignment horizontal="left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4" fillId="4" borderId="0" xfId="0" applyFont="1" applyFill="1" applyAlignment="1">
      <alignment horizontal="center" vertical="center" wrapText="1" readingOrder="2"/>
    </xf>
    <xf numFmtId="0" fontId="4" fillId="4" borderId="0" xfId="0" applyFont="1" applyFill="1" applyAlignment="1">
      <alignment horizontal="right" vertical="center" wrapText="1" readingOrder="2"/>
    </xf>
    <xf numFmtId="0" fontId="4" fillId="4" borderId="0" xfId="0" applyFont="1" applyFill="1" applyAlignment="1">
      <alignment horizontal="left" vertical="center" wrapText="1" readingOrder="1"/>
    </xf>
    <xf numFmtId="0" fontId="4" fillId="4" borderId="0" xfId="0" applyFont="1" applyFill="1" applyAlignment="1">
      <alignment horizontal="center" vertical="center" wrapText="1" readingOrder="1"/>
    </xf>
    <xf numFmtId="0" fontId="5" fillId="0" borderId="0" xfId="2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3" fontId="8" fillId="4" borderId="0" xfId="0" applyNumberFormat="1" applyFont="1" applyFill="1" applyAlignment="1">
      <alignment horizontal="center" vertical="center" wrapText="1"/>
    </xf>
    <xf numFmtId="0" fontId="9" fillId="0" borderId="1" xfId="0" applyFont="1" applyBorder="1"/>
    <xf numFmtId="3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2" fillId="2" borderId="0" xfId="0" applyNumberFormat="1" applyFont="1" applyFill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center" wrapText="1"/>
    </xf>
    <xf numFmtId="3" fontId="9" fillId="4" borderId="0" xfId="0" applyNumberFormat="1" applyFont="1" applyFill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6" borderId="5" xfId="0" applyFont="1" applyFill="1" applyBorder="1" applyAlignment="1">
      <alignment horizontal="left" vertical="center" wrapText="1" readingOrder="1"/>
    </xf>
    <xf numFmtId="0" fontId="13" fillId="6" borderId="4" xfId="0" applyFont="1" applyFill="1" applyBorder="1" applyAlignment="1">
      <alignment horizontal="center" vertical="center" wrapText="1" readingOrder="2"/>
    </xf>
    <xf numFmtId="0" fontId="13" fillId="6" borderId="9" xfId="0" applyFont="1" applyFill="1" applyBorder="1" applyAlignment="1">
      <alignment horizontal="center" vertical="center" wrapText="1" readingOrder="2"/>
    </xf>
    <xf numFmtId="0" fontId="13" fillId="6" borderId="8" xfId="0" applyFont="1" applyFill="1" applyBorder="1" applyAlignment="1">
      <alignment horizontal="center" vertical="center" wrapText="1" readingOrder="1"/>
    </xf>
    <xf numFmtId="0" fontId="13" fillId="6" borderId="13" xfId="0" applyFont="1" applyFill="1" applyBorder="1" applyAlignment="1">
      <alignment horizontal="center" vertical="center" wrapText="1" readingOrder="1"/>
    </xf>
    <xf numFmtId="0" fontId="13" fillId="6" borderId="7" xfId="0" applyFont="1" applyFill="1" applyBorder="1" applyAlignment="1">
      <alignment horizontal="center" vertical="top" wrapText="1" readingOrder="1"/>
    </xf>
    <xf numFmtId="3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 readingOrder="1"/>
    </xf>
    <xf numFmtId="3" fontId="13" fillId="6" borderId="1" xfId="0" applyNumberFormat="1" applyFont="1" applyFill="1" applyBorder="1" applyAlignment="1">
      <alignment horizontal="center" vertical="center" wrapText="1" readingOrder="1"/>
    </xf>
    <xf numFmtId="9" fontId="13" fillId="6" borderId="1" xfId="0" applyNumberFormat="1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 vertical="center" textRotation="90" wrapText="1" readingOrder="2"/>
    </xf>
    <xf numFmtId="9" fontId="9" fillId="3" borderId="1" xfId="1" applyFont="1" applyFill="1" applyBorder="1" applyAlignment="1">
      <alignment horizontal="center" vertical="center" wrapText="1" readingOrder="1"/>
    </xf>
    <xf numFmtId="0" fontId="15" fillId="0" borderId="0" xfId="0" applyFont="1"/>
    <xf numFmtId="0" fontId="2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 readingOrder="2"/>
    </xf>
    <xf numFmtId="0" fontId="14" fillId="0" borderId="3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 readingOrder="2"/>
    </xf>
    <xf numFmtId="0" fontId="13" fillId="6" borderId="1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textRotation="90" wrapText="1" readingOrder="2"/>
    </xf>
    <xf numFmtId="0" fontId="13" fillId="6" borderId="2" xfId="0" applyFont="1" applyFill="1" applyBorder="1" applyAlignment="1">
      <alignment horizontal="center" vertical="center" wrapText="1" readingOrder="2"/>
    </xf>
    <xf numFmtId="0" fontId="13" fillId="6" borderId="4" xfId="0" applyFont="1" applyFill="1" applyBorder="1" applyAlignment="1">
      <alignment horizontal="center" vertical="center" wrapText="1" readingOrder="2"/>
    </xf>
    <xf numFmtId="0" fontId="13" fillId="6" borderId="7" xfId="0" applyFont="1" applyFill="1" applyBorder="1" applyAlignment="1">
      <alignment horizontal="center" vertical="center" wrapText="1" readingOrder="2"/>
    </xf>
    <xf numFmtId="0" fontId="13" fillId="6" borderId="8" xfId="0" applyFont="1" applyFill="1" applyBorder="1" applyAlignment="1">
      <alignment horizontal="center" vertical="center" wrapText="1" readingOrder="2"/>
    </xf>
    <xf numFmtId="0" fontId="13" fillId="6" borderId="10" xfId="0" applyFont="1" applyFill="1" applyBorder="1" applyAlignment="1">
      <alignment horizontal="center" vertical="center" wrapText="1" readingOrder="2"/>
    </xf>
    <xf numFmtId="0" fontId="13" fillId="6" borderId="12" xfId="0" applyFont="1" applyFill="1" applyBorder="1" applyAlignment="1">
      <alignment horizontal="center" vertical="center" wrapText="1" readingOrder="2"/>
    </xf>
    <xf numFmtId="0" fontId="13" fillId="6" borderId="5" xfId="0" applyFont="1" applyFill="1" applyBorder="1" applyAlignment="1">
      <alignment horizontal="center" vertical="center" wrapText="1" readingOrder="2"/>
    </xf>
    <xf numFmtId="0" fontId="13" fillId="6" borderId="6" xfId="0" applyFont="1" applyFill="1" applyBorder="1" applyAlignment="1">
      <alignment horizontal="center" vertical="center" wrapText="1" readingOrder="2"/>
    </xf>
    <xf numFmtId="0" fontId="13" fillId="6" borderId="2" xfId="0" applyFont="1" applyFill="1" applyBorder="1" applyAlignment="1">
      <alignment horizontal="center" vertical="center" wrapText="1" readingOrder="1"/>
    </xf>
    <xf numFmtId="0" fontId="13" fillId="6" borderId="3" xfId="0" applyFont="1" applyFill="1" applyBorder="1" applyAlignment="1">
      <alignment horizontal="center" vertical="center" wrapText="1" readingOrder="1"/>
    </xf>
    <xf numFmtId="0" fontId="13" fillId="6" borderId="4" xfId="0" applyFont="1" applyFill="1" applyBorder="1" applyAlignment="1">
      <alignment horizontal="center" vertical="center" wrapText="1" readingOrder="1"/>
    </xf>
    <xf numFmtId="0" fontId="13" fillId="6" borderId="7" xfId="0" applyFont="1" applyFill="1" applyBorder="1" applyAlignment="1">
      <alignment horizontal="center" vertical="center" wrapText="1" readingOrder="1"/>
    </xf>
    <xf numFmtId="0" fontId="13" fillId="6" borderId="0" xfId="0" applyFont="1" applyFill="1" applyAlignment="1">
      <alignment horizontal="center" vertical="center" wrapText="1" readingOrder="1"/>
    </xf>
    <xf numFmtId="0" fontId="13" fillId="6" borderId="8" xfId="0" applyFont="1" applyFill="1" applyBorder="1" applyAlignment="1">
      <alignment horizontal="center" vertical="center" wrapText="1" readingOrder="1"/>
    </xf>
    <xf numFmtId="0" fontId="13" fillId="6" borderId="10" xfId="0" applyFont="1" applyFill="1" applyBorder="1" applyAlignment="1">
      <alignment horizontal="center" vertical="center" wrapText="1" readingOrder="1"/>
    </xf>
    <xf numFmtId="0" fontId="13" fillId="6" borderId="11" xfId="0" applyFont="1" applyFill="1" applyBorder="1" applyAlignment="1">
      <alignment horizontal="center" vertical="center" wrapText="1" readingOrder="1"/>
    </xf>
    <xf numFmtId="0" fontId="13" fillId="6" borderId="12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/>
    </xf>
  </cellXfs>
  <cellStyles count="3">
    <cellStyle name="Normal" xfId="0" builtinId="0"/>
    <cellStyle name="Percent" xfId="1" builtinId="5"/>
    <cellStyle name="ارتباط تشعبي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1895475</xdr:colOff>
      <xdr:row>1</xdr:row>
      <xdr:rowOff>276225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3760094-DB7F-4FB2-9BDC-93DFDC2A2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163150" y="571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0</xdr:col>
      <xdr:colOff>1771316</xdr:colOff>
      <xdr:row>1</xdr:row>
      <xdr:rowOff>295275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2275995-8DF3-48E8-A624-7C4F6E362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749145" y="19050"/>
          <a:ext cx="1666541" cy="660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0</xdr:col>
      <xdr:colOff>2000250</xdr:colOff>
      <xdr:row>1</xdr:row>
      <xdr:rowOff>193675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81CA8E2-C997-42AD-82FF-41DBA847E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820250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525097</xdr:colOff>
      <xdr:row>1</xdr:row>
      <xdr:rowOff>352425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8213EAF-3ECA-434B-8A62-C56BAAE59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4522692" y="76200"/>
          <a:ext cx="1321289" cy="65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1606;&#1587;&#1582;&#1577;%20&#1605;&#1606;%20&#1606;&#1588;&#1585;&#1577;%20&#1581;&#1580;%20&#1593;&#1575;&#1605;%201442&#1607;&#1600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showGridLines="0" rightToLeft="1" view="pageBreakPreview" zoomScale="104" zoomScaleNormal="168" zoomScaleSheetLayoutView="104" workbookViewId="0">
      <selection activeCell="B7" sqref="B7"/>
    </sheetView>
  </sheetViews>
  <sheetFormatPr defaultColWidth="9.28515625" defaultRowHeight="12.75"/>
  <cols>
    <col min="1" max="1" width="10.7109375" style="1" customWidth="1"/>
    <col min="2" max="3" width="60.7109375" style="1" customWidth="1"/>
    <col min="4" max="4" width="10.7109375" style="1" customWidth="1"/>
    <col min="5" max="16384" width="9.28515625" style="1"/>
  </cols>
  <sheetData>
    <row r="1" spans="1:4" ht="35.1" customHeight="1">
      <c r="B1" s="37" t="s">
        <v>61</v>
      </c>
      <c r="C1" s="37"/>
      <c r="D1" s="37"/>
    </row>
    <row r="2" spans="1:4" ht="35.1" customHeight="1">
      <c r="B2" s="37" t="s">
        <v>62</v>
      </c>
      <c r="C2" s="37"/>
      <c r="D2" s="37"/>
    </row>
    <row r="3" spans="1:4" ht="12.75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ht="35.1" customHeight="1">
      <c r="A4" s="3">
        <v>1</v>
      </c>
      <c r="B4" s="4" t="s">
        <v>59</v>
      </c>
      <c r="C4" s="5" t="s">
        <v>66</v>
      </c>
      <c r="D4" s="6">
        <v>1</v>
      </c>
    </row>
    <row r="5" spans="1:4" ht="35.1" customHeight="1">
      <c r="A5" s="7">
        <v>2</v>
      </c>
      <c r="B5" s="8" t="s">
        <v>60</v>
      </c>
      <c r="C5" s="9" t="s">
        <v>65</v>
      </c>
      <c r="D5" s="10">
        <v>2</v>
      </c>
    </row>
    <row r="6" spans="1:4" ht="35.1" customHeight="1">
      <c r="A6" s="3">
        <v>3</v>
      </c>
      <c r="B6" s="4" t="s">
        <v>68</v>
      </c>
      <c r="C6" s="5" t="s">
        <v>70</v>
      </c>
      <c r="D6" s="6">
        <v>3</v>
      </c>
    </row>
  </sheetData>
  <mergeCells count="2">
    <mergeCell ref="B1:D1"/>
    <mergeCell ref="B2:D2"/>
  </mergeCells>
  <hyperlinks>
    <hyperlink ref="B4:C4" location="'1'!A1" display="خلاصة عامة"/>
    <hyperlink ref="B5:C5" location="'2'!A1" display="إجمالي الحجاج لعام 1436"/>
    <hyperlink ref="B6" r:id="rId1" location="'3'!A1"/>
  </hyperlinks>
  <pageMargins left="0.7" right="0.7" top="0.75" bottom="0.75" header="0.3" footer="0.3"/>
  <pageSetup paperSize="9" scale="6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rightToLeft="1" tabSelected="1" view="pageBreakPreview" zoomScale="114" zoomScaleNormal="114" zoomScaleSheetLayoutView="114" workbookViewId="0">
      <selection activeCell="E1" sqref="E1"/>
    </sheetView>
  </sheetViews>
  <sheetFormatPr defaultRowHeight="20.100000000000001" customHeight="1"/>
  <cols>
    <col min="1" max="1" width="41.7109375" customWidth="1"/>
    <col min="2" max="2" width="30.7109375" customWidth="1"/>
    <col min="3" max="3" width="50.42578125" customWidth="1"/>
  </cols>
  <sheetData>
    <row r="1" spans="1:7" ht="30" customHeight="1">
      <c r="A1" s="37" t="s">
        <v>72</v>
      </c>
      <c r="B1" s="37"/>
      <c r="C1" s="37"/>
      <c r="D1" s="11" t="s">
        <v>4</v>
      </c>
      <c r="E1" s="12"/>
      <c r="F1" s="12"/>
      <c r="G1" s="12"/>
    </row>
    <row r="2" spans="1:7" ht="30" customHeight="1">
      <c r="A2" s="37" t="s">
        <v>73</v>
      </c>
      <c r="B2" s="37"/>
      <c r="C2" s="37"/>
      <c r="D2" s="12"/>
      <c r="E2" s="12"/>
      <c r="F2" s="12"/>
      <c r="G2" s="12"/>
    </row>
    <row r="4" spans="1:7" ht="25.5" customHeight="1">
      <c r="A4" s="13" t="s">
        <v>5</v>
      </c>
      <c r="B4" s="14">
        <v>58745</v>
      </c>
      <c r="C4" s="13" t="s">
        <v>74</v>
      </c>
    </row>
    <row r="5" spans="1:7" ht="12" customHeight="1">
      <c r="A5" s="15"/>
      <c r="B5" s="16"/>
      <c r="C5" s="15"/>
    </row>
    <row r="6" spans="1:7" ht="14.25" customHeight="1">
      <c r="A6" s="17" t="s">
        <v>6</v>
      </c>
      <c r="B6" s="18"/>
      <c r="C6" s="17" t="s">
        <v>64</v>
      </c>
    </row>
    <row r="7" spans="1:7" ht="12" customHeight="1">
      <c r="A7" s="39"/>
      <c r="B7" s="39"/>
      <c r="C7" s="39"/>
    </row>
    <row r="8" spans="1:7" ht="20.100000000000001" customHeight="1">
      <c r="A8" s="38" t="s">
        <v>7</v>
      </c>
      <c r="B8" s="19" t="s">
        <v>8</v>
      </c>
      <c r="C8" s="38" t="s">
        <v>9</v>
      </c>
    </row>
    <row r="9" spans="1:7" ht="20.100000000000001" customHeight="1">
      <c r="A9" s="38"/>
      <c r="B9" s="19" t="s">
        <v>10</v>
      </c>
      <c r="C9" s="38"/>
    </row>
    <row r="10" spans="1:7" ht="20.100000000000001" customHeight="1">
      <c r="A10" s="20" t="s">
        <v>11</v>
      </c>
      <c r="B10" s="20">
        <v>33034</v>
      </c>
      <c r="C10" s="20" t="s">
        <v>12</v>
      </c>
    </row>
    <row r="11" spans="1:7" ht="20.100000000000001" customHeight="1">
      <c r="A11" s="21" t="s">
        <v>13</v>
      </c>
      <c r="B11" s="21">
        <v>25711</v>
      </c>
      <c r="C11" s="21" t="s">
        <v>14</v>
      </c>
    </row>
    <row r="12" spans="1:7" ht="20.100000000000001" customHeight="1">
      <c r="A12" s="20" t="s">
        <v>15</v>
      </c>
      <c r="B12" s="20">
        <f>SUM(B10:B11)</f>
        <v>58745</v>
      </c>
      <c r="C12" s="20" t="s">
        <v>16</v>
      </c>
    </row>
    <row r="13" spans="1:7" s="36" customFormat="1" ht="20.100000000000001" customHeight="1"/>
    <row r="14" spans="1:7" ht="19.5" customHeight="1">
      <c r="A14" s="38" t="s">
        <v>56</v>
      </c>
      <c r="B14" s="19" t="s">
        <v>8</v>
      </c>
      <c r="C14" s="38" t="s">
        <v>67</v>
      </c>
    </row>
    <row r="15" spans="1:7" ht="20.100000000000001" customHeight="1">
      <c r="A15" s="38"/>
      <c r="B15" s="19" t="s">
        <v>10</v>
      </c>
      <c r="C15" s="38"/>
    </row>
    <row r="16" spans="1:7" ht="20.100000000000001" customHeight="1">
      <c r="A16" s="20" t="s">
        <v>34</v>
      </c>
      <c r="B16" s="20">
        <v>33034</v>
      </c>
      <c r="C16" s="20" t="s">
        <v>45</v>
      </c>
    </row>
    <row r="17" spans="1:3" ht="20.100000000000001" customHeight="1">
      <c r="A17" s="21" t="s">
        <v>35</v>
      </c>
      <c r="B17" s="21">
        <v>8965</v>
      </c>
      <c r="C17" s="21" t="s">
        <v>46</v>
      </c>
    </row>
    <row r="18" spans="1:3" ht="20.100000000000001" customHeight="1">
      <c r="A18" s="20" t="s">
        <v>36</v>
      </c>
      <c r="B18" s="20">
        <v>3578</v>
      </c>
      <c r="C18" s="20" t="s">
        <v>47</v>
      </c>
    </row>
    <row r="19" spans="1:3" ht="20.100000000000001" customHeight="1">
      <c r="A19" s="21" t="s">
        <v>37</v>
      </c>
      <c r="B19" s="21">
        <v>3379</v>
      </c>
      <c r="C19" s="21" t="s">
        <v>48</v>
      </c>
    </row>
    <row r="20" spans="1:3" ht="20.100000000000001" customHeight="1">
      <c r="A20" s="20" t="s">
        <v>38</v>
      </c>
      <c r="B20" s="20">
        <v>1168</v>
      </c>
      <c r="C20" s="20" t="s">
        <v>49</v>
      </c>
    </row>
    <row r="21" spans="1:3" ht="20.100000000000001" customHeight="1">
      <c r="A21" s="21" t="s">
        <v>39</v>
      </c>
      <c r="B21" s="21">
        <v>1243</v>
      </c>
      <c r="C21" s="21" t="s">
        <v>50</v>
      </c>
    </row>
    <row r="22" spans="1:3" ht="20.100000000000001" customHeight="1">
      <c r="A22" s="20" t="s">
        <v>40</v>
      </c>
      <c r="B22" s="20">
        <v>1100</v>
      </c>
      <c r="C22" s="20" t="s">
        <v>51</v>
      </c>
    </row>
    <row r="23" spans="1:3" ht="20.100000000000001" customHeight="1">
      <c r="A23" s="21" t="s">
        <v>41</v>
      </c>
      <c r="B23" s="21">
        <v>898</v>
      </c>
      <c r="C23" s="21" t="s">
        <v>52</v>
      </c>
    </row>
    <row r="24" spans="1:3" ht="20.100000000000001" customHeight="1">
      <c r="A24" s="20" t="s">
        <v>42</v>
      </c>
      <c r="B24" s="20">
        <v>405</v>
      </c>
      <c r="C24" s="20" t="s">
        <v>53</v>
      </c>
    </row>
    <row r="25" spans="1:3" ht="20.100000000000001" customHeight="1">
      <c r="A25" s="21" t="s">
        <v>43</v>
      </c>
      <c r="B25" s="21">
        <v>376</v>
      </c>
      <c r="C25" s="21" t="s">
        <v>54</v>
      </c>
    </row>
    <row r="26" spans="1:3" ht="20.100000000000001" customHeight="1">
      <c r="A26" s="20" t="s">
        <v>44</v>
      </c>
      <c r="B26" s="20">
        <v>477</v>
      </c>
      <c r="C26" s="20" t="s">
        <v>55</v>
      </c>
    </row>
    <row r="27" spans="1:3" ht="20.100000000000001" customHeight="1">
      <c r="A27" s="21" t="s">
        <v>57</v>
      </c>
      <c r="B27" s="21">
        <v>4122</v>
      </c>
      <c r="C27" s="21" t="s">
        <v>58</v>
      </c>
    </row>
    <row r="28" spans="1:3" ht="20.100000000000001" customHeight="1">
      <c r="A28" s="20" t="s">
        <v>15</v>
      </c>
      <c r="B28" s="20">
        <f>SUM(B16:B27)</f>
        <v>58745</v>
      </c>
      <c r="C28" s="20" t="s">
        <v>16</v>
      </c>
    </row>
  </sheetData>
  <mergeCells count="7">
    <mergeCell ref="A1:C1"/>
    <mergeCell ref="A2:C2"/>
    <mergeCell ref="A14:A15"/>
    <mergeCell ref="C14:C15"/>
    <mergeCell ref="A7:C7"/>
    <mergeCell ref="A8:A9"/>
    <mergeCell ref="C8:C9"/>
  </mergeCells>
  <hyperlinks>
    <hyperlink ref="D1" location="الفهرس!A1" display="R"/>
  </hyperlinks>
  <pageMargins left="0.7" right="0.7" top="0.75" bottom="0.75" header="0.3" footer="0.3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rightToLeft="1" view="pageBreakPreview" zoomScale="90" zoomScaleNormal="100" zoomScaleSheetLayoutView="90" workbookViewId="0">
      <selection activeCell="A11" sqref="A11"/>
    </sheetView>
  </sheetViews>
  <sheetFormatPr defaultRowHeight="20.100000000000001" customHeight="1"/>
  <cols>
    <col min="1" max="3" width="40.7109375" customWidth="1"/>
  </cols>
  <sheetData>
    <row r="1" spans="1:4" ht="37.9" customHeight="1">
      <c r="A1" s="37" t="s">
        <v>71</v>
      </c>
      <c r="B1" s="37"/>
      <c r="C1" s="37"/>
    </row>
    <row r="2" spans="1:4" ht="43.9" customHeight="1">
      <c r="A2" s="40" t="s">
        <v>75</v>
      </c>
      <c r="B2" s="40"/>
      <c r="C2" s="40"/>
      <c r="D2" s="12"/>
    </row>
    <row r="3" spans="1:4" ht="25.5" customHeight="1">
      <c r="A3" s="41" t="s">
        <v>69</v>
      </c>
      <c r="B3" s="41"/>
      <c r="C3" s="41"/>
    </row>
    <row r="4" spans="1:4" ht="20.100000000000001" customHeight="1">
      <c r="A4" s="17"/>
      <c r="B4" s="22"/>
      <c r="C4" s="17"/>
    </row>
    <row r="5" spans="1:4" ht="20.100000000000001" customHeight="1">
      <c r="A5" s="23" t="s">
        <v>17</v>
      </c>
      <c r="B5" s="23" t="s">
        <v>18</v>
      </c>
      <c r="C5" s="23" t="s">
        <v>19</v>
      </c>
    </row>
    <row r="6" spans="1:4" ht="20.100000000000001" customHeight="1">
      <c r="A6" s="23" t="s">
        <v>20</v>
      </c>
      <c r="B6" s="23" t="s">
        <v>21</v>
      </c>
      <c r="C6" s="23" t="s">
        <v>16</v>
      </c>
    </row>
    <row r="7" spans="1:4" ht="20.100000000000001" customHeight="1">
      <c r="A7" s="21">
        <v>32954</v>
      </c>
      <c r="B7" s="21">
        <v>25791</v>
      </c>
      <c r="C7" s="21">
        <f>SUM(A7:B7)</f>
        <v>58745</v>
      </c>
    </row>
  </sheetData>
  <mergeCells count="3">
    <mergeCell ref="A2:C2"/>
    <mergeCell ref="A1:C1"/>
    <mergeCell ref="A3:C3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rightToLeft="1" view="pageBreakPreview" zoomScale="78" zoomScaleNormal="100" zoomScaleSheetLayoutView="78" workbookViewId="0">
      <selection activeCell="D16" sqref="D16"/>
    </sheetView>
  </sheetViews>
  <sheetFormatPr defaultRowHeight="12.75"/>
  <cols>
    <col min="1" max="1" width="5.7109375" customWidth="1"/>
    <col min="2" max="2" width="7.7109375" customWidth="1"/>
    <col min="3" max="5" width="15.7109375" customWidth="1"/>
    <col min="6" max="6" width="19.28515625" customWidth="1"/>
    <col min="7" max="7" width="23.5703125" customWidth="1"/>
    <col min="8" max="8" width="7" customWidth="1"/>
    <col min="9" max="9" width="5.7109375" customWidth="1"/>
  </cols>
  <sheetData>
    <row r="1" spans="1:10" ht="30" customHeight="1">
      <c r="C1" s="64" t="s">
        <v>68</v>
      </c>
      <c r="D1" s="64"/>
      <c r="E1" s="64"/>
      <c r="F1" s="64"/>
      <c r="G1" s="64"/>
      <c r="H1" s="64"/>
      <c r="I1" s="64"/>
      <c r="J1" s="11" t="s">
        <v>4</v>
      </c>
    </row>
    <row r="2" spans="1:10" ht="30" customHeight="1">
      <c r="C2" s="40" t="s">
        <v>76</v>
      </c>
      <c r="D2" s="40"/>
      <c r="E2" s="40"/>
      <c r="F2" s="40"/>
      <c r="G2" s="40"/>
      <c r="H2" s="40"/>
      <c r="I2" s="40"/>
    </row>
    <row r="3" spans="1:10" ht="20.100000000000001" customHeight="1">
      <c r="A3" s="47" t="s">
        <v>22</v>
      </c>
      <c r="B3" s="48"/>
      <c r="C3" s="24" t="s">
        <v>8</v>
      </c>
      <c r="D3" s="53" t="s">
        <v>10</v>
      </c>
      <c r="E3" s="54"/>
      <c r="F3" s="47" t="s">
        <v>23</v>
      </c>
      <c r="G3" s="55" t="s">
        <v>24</v>
      </c>
      <c r="H3" s="56"/>
      <c r="I3" s="57"/>
    </row>
    <row r="4" spans="1:10" ht="20.100000000000001" customHeight="1">
      <c r="A4" s="49"/>
      <c r="B4" s="50"/>
      <c r="C4" s="25" t="s">
        <v>17</v>
      </c>
      <c r="D4" s="26" t="s">
        <v>18</v>
      </c>
      <c r="E4" s="26" t="s">
        <v>19</v>
      </c>
      <c r="F4" s="49"/>
      <c r="G4" s="58"/>
      <c r="H4" s="59"/>
      <c r="I4" s="60"/>
    </row>
    <row r="5" spans="1:10" ht="20.100000000000001" customHeight="1">
      <c r="A5" s="51"/>
      <c r="B5" s="52"/>
      <c r="C5" s="27" t="s">
        <v>20</v>
      </c>
      <c r="D5" s="28" t="s">
        <v>21</v>
      </c>
      <c r="E5" s="28" t="s">
        <v>16</v>
      </c>
      <c r="F5" s="29" t="s">
        <v>25</v>
      </c>
      <c r="G5" s="61"/>
      <c r="H5" s="62"/>
      <c r="I5" s="63"/>
    </row>
    <row r="6" spans="1:10" ht="40.5" customHeight="1">
      <c r="A6" s="46" t="s">
        <v>26</v>
      </c>
      <c r="B6" s="34" t="s">
        <v>27</v>
      </c>
      <c r="C6" s="30">
        <v>16762</v>
      </c>
      <c r="D6" s="30">
        <v>16272</v>
      </c>
      <c r="E6" s="30">
        <v>33034</v>
      </c>
      <c r="F6" s="35">
        <f>E6/E8</f>
        <v>0.56232870882628305</v>
      </c>
      <c r="G6" s="30" t="s">
        <v>28</v>
      </c>
      <c r="H6" s="34" t="s">
        <v>29</v>
      </c>
      <c r="I6" s="46" t="s">
        <v>63</v>
      </c>
    </row>
    <row r="7" spans="1:10" ht="42" customHeight="1">
      <c r="A7" s="46"/>
      <c r="B7" s="34" t="s">
        <v>30</v>
      </c>
      <c r="C7" s="30">
        <v>16192</v>
      </c>
      <c r="D7" s="30">
        <v>9519</v>
      </c>
      <c r="E7" s="30">
        <v>25711</v>
      </c>
      <c r="F7" s="31">
        <f>E7/E8</f>
        <v>0.43767129117371689</v>
      </c>
      <c r="G7" s="30" t="s">
        <v>28</v>
      </c>
      <c r="H7" s="34" t="s">
        <v>31</v>
      </c>
      <c r="I7" s="46"/>
    </row>
    <row r="8" spans="1:10" ht="20.100000000000001" customHeight="1">
      <c r="A8" s="44" t="s">
        <v>32</v>
      </c>
      <c r="B8" s="44"/>
      <c r="C8" s="32">
        <f>SUM(C6:C7)</f>
        <v>32954</v>
      </c>
      <c r="D8" s="32">
        <f>SUM(D6:D7)</f>
        <v>25791</v>
      </c>
      <c r="E8" s="32">
        <f>SUM(E6:E7)</f>
        <v>58745</v>
      </c>
      <c r="F8" s="33">
        <v>1</v>
      </c>
      <c r="G8" s="45" t="s">
        <v>33</v>
      </c>
      <c r="H8" s="45"/>
      <c r="I8" s="45"/>
    </row>
    <row r="9" spans="1:10" ht="37.5" customHeight="1">
      <c r="A9" s="42"/>
      <c r="B9" s="42"/>
      <c r="C9" s="42"/>
      <c r="D9" s="42"/>
      <c r="E9" s="43"/>
      <c r="F9" s="43"/>
      <c r="G9" s="43"/>
      <c r="H9" s="43"/>
      <c r="I9" s="43"/>
    </row>
    <row r="13" spans="1:10" ht="18.75" customHeight="1"/>
    <row r="14" spans="1:10" ht="12" customHeight="1"/>
    <row r="15" spans="1:10" ht="16.5" customHeight="1"/>
    <row r="16" spans="1:10" ht="16.5" customHeight="1"/>
    <row r="17" ht="20.100000000000001" customHeight="1"/>
  </sheetData>
  <mergeCells count="12">
    <mergeCell ref="C1:I1"/>
    <mergeCell ref="A3:B5"/>
    <mergeCell ref="D3:E3"/>
    <mergeCell ref="F3:F4"/>
    <mergeCell ref="G3:I5"/>
    <mergeCell ref="C2:I2"/>
    <mergeCell ref="A9:D9"/>
    <mergeCell ref="E9:I9"/>
    <mergeCell ref="A8:B8"/>
    <mergeCell ref="G8:I8"/>
    <mergeCell ref="A6:A7"/>
    <mergeCell ref="I6:I7"/>
  </mergeCells>
  <hyperlinks>
    <hyperlink ref="J1" location="الفهرس!A1" display="R"/>
  </hyperlinks>
  <pageMargins left="0.7" right="0.7" top="0.75" bottom="0.75" header="0.3" footer="0.3"/>
  <pageSetup paperSize="9" scale="7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3</vt:i4>
      </vt:variant>
    </vt:vector>
  </HeadingPairs>
  <TitlesOfParts>
    <vt:vector size="7" baseType="lpstr">
      <vt:lpstr>Index</vt:lpstr>
      <vt:lpstr>1</vt:lpstr>
      <vt:lpstr>2</vt:lpstr>
      <vt:lpstr>3</vt:lpstr>
      <vt:lpstr>'1'!Print_Area</vt:lpstr>
      <vt:lpstr>'3'!Print_Area</vt:lpstr>
      <vt:lpstr>الحجاج_من_الداخل_لعام_1442_مصنفين_حسب_الجنس_والجنسية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Sharifah Abdullah AlThoiqep</cp:lastModifiedBy>
  <dcterms:created xsi:type="dcterms:W3CDTF">2021-12-12T09:24:33Z</dcterms:created>
  <dcterms:modified xsi:type="dcterms:W3CDTF">2022-01-18T07:46:32Z</dcterms:modified>
</cp:coreProperties>
</file>