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ell7050\Desktop\"/>
    </mc:Choice>
  </mc:AlternateContent>
  <xr:revisionPtr revIDLastSave="0" documentId="13_ncr:1_{040FF739-68A7-41DE-835B-8CCCD288AE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of Contents " sheetId="1" r:id="rId1"/>
    <sheet name="1" sheetId="2" r:id="rId2"/>
    <sheet name="2" sheetId="46" r:id="rId3"/>
    <sheet name="3" sheetId="20" r:id="rId4"/>
    <sheet name="4" sheetId="22" r:id="rId5"/>
    <sheet name="5" sheetId="23" r:id="rId6"/>
    <sheet name="6" sheetId="8" r:id="rId7"/>
    <sheet name="7" sheetId="9" r:id="rId8"/>
    <sheet name="8" sheetId="10" r:id="rId9"/>
    <sheet name="9" sheetId="24" r:id="rId10"/>
    <sheet name="10" sheetId="42" r:id="rId11"/>
    <sheet name="11" sheetId="27" r:id="rId12"/>
    <sheet name="12" sheetId="28" r:id="rId13"/>
    <sheet name="13" sheetId="29" r:id="rId14"/>
    <sheet name="14" sheetId="43" r:id="rId15"/>
    <sheet name="15" sheetId="31" r:id="rId16"/>
    <sheet name="16" sheetId="32" r:id="rId17"/>
    <sheet name="17" sheetId="33" r:id="rId18"/>
    <sheet name="18" sheetId="12" r:id="rId19"/>
    <sheet name="19" sheetId="13" r:id="rId20"/>
    <sheet name="20" sheetId="14" r:id="rId21"/>
    <sheet name="21" sheetId="15" r:id="rId22"/>
    <sheet name="22" sheetId="47" r:id="rId23"/>
    <sheet name="23" sheetId="48" r:id="rId24"/>
    <sheet name="24" sheetId="16" r:id="rId25"/>
    <sheet name="25" sheetId="17" r:id="rId26"/>
    <sheet name="26" sheetId="18" r:id="rId27"/>
    <sheet name="27" sheetId="19" r:id="rId28"/>
    <sheet name="28" sheetId="34" r:id="rId29"/>
    <sheet name="29" sheetId="35" r:id="rId30"/>
    <sheet name="31" sheetId="37" r:id="rId31"/>
    <sheet name="32" sheetId="38" r:id="rId32"/>
    <sheet name="33" sheetId="39" r:id="rId33"/>
    <sheet name="34" sheetId="40" r:id="rId34"/>
    <sheet name="35" sheetId="41" r:id="rId35"/>
    <sheet name="36" sheetId="44" r:id="rId36"/>
    <sheet name="37" sheetId="45" r:id="rId37"/>
    <sheet name="38" sheetId="50" r:id="rId38"/>
    <sheet name="30" sheetId="36" r:id="rId39"/>
  </sheets>
  <definedNames>
    <definedName name="_xlnm.Print_Area" localSheetId="1">'1'!$A$1:$C$20</definedName>
    <definedName name="_xlnm.Print_Area" localSheetId="10">'10'!$A$1:$D$25</definedName>
    <definedName name="_xlnm.Print_Area" localSheetId="11">'11'!$A$1:$D$19</definedName>
    <definedName name="_xlnm.Print_Area" localSheetId="12">'12'!$A$1:$D$19</definedName>
    <definedName name="_xlnm.Print_Area" localSheetId="13">'13'!$A$1:$D$19</definedName>
    <definedName name="_xlnm.Print_Area" localSheetId="14">'14'!$A$1:$D$23</definedName>
    <definedName name="_xlnm.Print_Area" localSheetId="15">'15'!$A$1:$D$19</definedName>
    <definedName name="_xlnm.Print_Area" localSheetId="16">'16'!$A$1:$D$18</definedName>
    <definedName name="_xlnm.Print_Area" localSheetId="17">'17'!$A$1:$D$13</definedName>
    <definedName name="_xlnm.Print_Area" localSheetId="18">'18'!$A$1:$E$34</definedName>
    <definedName name="_xlnm.Print_Area" localSheetId="20">'20'!$A$1:$E$18</definedName>
    <definedName name="_xlnm.Print_Area" localSheetId="21">'21'!$A$1:$E$18</definedName>
    <definedName name="_xlnm.Print_Area" localSheetId="23">'23'!$A$1:$E$29</definedName>
    <definedName name="_xlnm.Print_Area" localSheetId="24">'24'!$A$1:$E$18</definedName>
    <definedName name="_xlnm.Print_Area" localSheetId="25">'25'!$A$1:$E$30</definedName>
    <definedName name="_xlnm.Print_Area" localSheetId="26">'26'!$A$1:$E$18</definedName>
    <definedName name="_xlnm.Print_Area" localSheetId="27">'27'!$A$1:$E$18</definedName>
    <definedName name="_xlnm.Print_Area" localSheetId="28">'28'!$A$1:$E$18</definedName>
    <definedName name="_xlnm.Print_Area" localSheetId="29">'29'!$A$1:$F$11</definedName>
    <definedName name="_xlnm.Print_Area" localSheetId="3">'3'!$A$1:$E$27</definedName>
    <definedName name="_xlnm.Print_Area" localSheetId="38">'30'!$B$1:$F$18</definedName>
    <definedName name="_xlnm.Print_Area" localSheetId="30">'31'!$A$1:$F$18</definedName>
    <definedName name="_xlnm.Print_Area" localSheetId="31">'32'!$A$1:$H$105</definedName>
    <definedName name="_xlnm.Print_Area" localSheetId="32">'33'!$A$1:$H$84</definedName>
    <definedName name="_xlnm.Print_Area" localSheetId="33">'34'!$A$1:$H$84</definedName>
    <definedName name="_xlnm.Print_Area" localSheetId="34">'35'!$A$1:$H$84</definedName>
    <definedName name="_xlnm.Print_Area" localSheetId="35">'36'!$A$1:$G$18</definedName>
    <definedName name="_xlnm.Print_Area" localSheetId="36">'37'!$A$1:$L$19</definedName>
    <definedName name="_xlnm.Print_Area" localSheetId="37">'38'!$A$1:$D$19</definedName>
    <definedName name="_xlnm.Print_Area" localSheetId="4">'4'!$A$1:$E$18</definedName>
    <definedName name="_xlnm.Print_Area" localSheetId="5">'5'!$A$1:$E$19</definedName>
    <definedName name="_xlnm.Print_Area" localSheetId="6">'6'!$A$1:$E$19</definedName>
    <definedName name="_xlnm.Print_Area" localSheetId="7">'7'!$A$1:$E$8</definedName>
    <definedName name="_xlnm.Print_Area" localSheetId="8">'8'!$A$1:$E$19</definedName>
    <definedName name="_xlnm.Print_Area" localSheetId="9">'9'!$A$1:$E$19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2" i="38" l="1"/>
  <c r="B93" i="38"/>
  <c r="B94" i="38"/>
  <c r="B95" i="38"/>
  <c r="B96" i="38"/>
  <c r="B97" i="38"/>
  <c r="B98" i="38"/>
  <c r="B99" i="38"/>
  <c r="B100" i="38"/>
  <c r="B101" i="38"/>
  <c r="B102" i="38"/>
  <c r="B103" i="38"/>
  <c r="B104" i="38"/>
  <c r="B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91" i="38"/>
  <c r="B30" i="17" l="1"/>
  <c r="A30" i="17"/>
  <c r="D30" i="17"/>
  <c r="D18" i="16"/>
  <c r="C30" i="17"/>
  <c r="C24" i="42" l="1"/>
  <c r="B24" i="42"/>
  <c r="A24" i="42"/>
  <c r="A82" i="41" l="1"/>
  <c r="A81" i="41"/>
  <c r="A80" i="41"/>
  <c r="A79" i="41"/>
  <c r="A78" i="41"/>
  <c r="A77" i="41"/>
  <c r="A76" i="41"/>
  <c r="A75" i="41"/>
  <c r="A74" i="41"/>
  <c r="A73" i="41"/>
  <c r="A72" i="41"/>
  <c r="A71" i="41"/>
  <c r="A70" i="41"/>
  <c r="G62" i="41"/>
  <c r="F62" i="41"/>
  <c r="E62" i="41"/>
  <c r="D62" i="41"/>
  <c r="A62" i="41"/>
  <c r="G41" i="41"/>
  <c r="F41" i="41"/>
  <c r="E41" i="41"/>
  <c r="D41" i="41"/>
  <c r="A41" i="41"/>
  <c r="G20" i="41"/>
  <c r="F20" i="41"/>
  <c r="E20" i="41"/>
  <c r="D20" i="41"/>
  <c r="A20" i="41"/>
  <c r="A83" i="41" l="1"/>
  <c r="B11" i="35" l="1"/>
  <c r="C11" i="35"/>
  <c r="A18" i="24" l="1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</calcChain>
</file>

<file path=xl/sharedStrings.xml><?xml version="1.0" encoding="utf-8"?>
<sst xmlns="http://schemas.openxmlformats.org/spreadsheetml/2006/main" count="1362" uniqueCount="267">
  <si>
    <t>Agricultural Production Survey Bulletin Tables 2018</t>
  </si>
  <si>
    <t>Table Number</t>
  </si>
  <si>
    <t>Subject</t>
  </si>
  <si>
    <t>Number and area of agricultural holdings by administrative region in the Kingdom, 2017</t>
  </si>
  <si>
    <t>Grain cultivated and harvested area, total production and total sold production by administrative region in the Kingdom, 2017</t>
  </si>
  <si>
    <t xml:space="preserve"> Grain cultivated and harvested area, total production and total sold production by crop in the Kingdom, 2017</t>
  </si>
  <si>
    <t xml:space="preserve"> Wheat cultivated and harvested area, total production and total sold production by administrative region in the Kingdom, 2017</t>
  </si>
  <si>
    <t xml:space="preserve"> Barley cultivated and harvested area, total production and total sold production by administrative region in the Kingdom, 2017</t>
  </si>
  <si>
    <t xml:space="preserve">  Fodder cultivated and harvested area, total production and total sold production by administrative region in the Kingdom, 2017</t>
  </si>
  <si>
    <t xml:space="preserve"> Fodder cultivated and harvested area, total production and total sold production by crop in the Kingdom, 2017</t>
  </si>
  <si>
    <t xml:space="preserve"> Clover cultivated and harvested area, total production and total sold production by administrative region in the Kingdom, 2017</t>
  </si>
  <si>
    <t>Protected and summer and winter open field vegetables cultivated area by administrative region in the Kingdom, 2017</t>
  </si>
  <si>
    <t xml:space="preserve"> Summer open field vegetables cultivated crop area, total production and total sold production by crop in the Kingdom, 2017</t>
  </si>
  <si>
    <t>Summer open field vegetables cultivated crop area, total production and total sold production by administrative region in the Kingdom, 2017</t>
  </si>
  <si>
    <t xml:space="preserve"> Summer open field watermelon cultivated crop area, total production and total sold production by administrative region in the Kingdom, 2017</t>
  </si>
  <si>
    <t xml:space="preserve"> Summer open field tomato cultivated crop area, total production and total sold production by administrative region in the Kingdom, 2017</t>
  </si>
  <si>
    <t xml:space="preserve"> Winter open field vegetables cultivated crop area, total production and total sold production by crop in the Kingdom, 2017</t>
  </si>
  <si>
    <t xml:space="preserve"> Winter open field potato cultivated crop area, total production and total sold production by administrative region in the Kingdom, 2017</t>
  </si>
  <si>
    <t xml:space="preserve"> Winter open field watermelon cultivated crop area, total production and total sold production by administrative region in the Kingdom, 2017</t>
  </si>
  <si>
    <t>Number and area of vegetable greenhouses, total production and total sold production by crop in the Kingdom, 2017</t>
  </si>
  <si>
    <t>Number and area of vegetable greenhouses, total production and total sold production by administrative region in the Kingdom, 2017</t>
  </si>
  <si>
    <t>Number and area of tomato greenhouses, total production and total sold production by administrative region in the Kingdom, 2017</t>
  </si>
  <si>
    <t>Number and area of cucumber greenhouses, total production and total sold production by administrative region in the Kingdom, 2017</t>
  </si>
  <si>
    <t>Number and area of cut flower greenhouses, total production and total sold production by administrative region in the Kingdom, 2017</t>
  </si>
  <si>
    <t>Number and area of cut flower greenhouses, total production and total sold production by crop in the Kingdom, 2017</t>
  </si>
  <si>
    <t xml:space="preserve">Total number of palm trees, fruitful palm trees, total production and total sold production by administrative region in the Kingdom, 2017 </t>
  </si>
  <si>
    <t xml:space="preserve"> Total number of palm trees, fruitful palm trees, total production and total sold production by type in the Kingdom, 2017</t>
  </si>
  <si>
    <t xml:space="preserve"> Total number of Khalas palm trees, fruitful trees, total production and total sold production by administrative region in the Kingdom, 2017</t>
  </si>
  <si>
    <t xml:space="preserve">Total number of yellow Sukkari palm trees, fruitful trees, total production and total sold production by administrative region in the Kingdom, 2017 </t>
  </si>
  <si>
    <t>Total number of evergreen trees (except palm), fruitful evergreen trees, total production and total sold production by administrative region in the Kingdom, 2017</t>
  </si>
  <si>
    <t xml:space="preserve">Total number of evergreen trees (except palm), fruitful evergreen trees, total production and total sold production by type in the Kingdom, 2017 </t>
  </si>
  <si>
    <t xml:space="preserve"> Total number of olive trees, fruitful olive trees, total production and total sold production by administrative region in the Kingdom, 2017 </t>
  </si>
  <si>
    <t xml:space="preserve"> Total number of grape trees, fruitful grape trees, total production and total sold production by administrative region in the Kingdom, 2017</t>
  </si>
  <si>
    <t xml:space="preserve">Number of sheep by breed, age group and sex in agricultural holdings by administrative region in the Kingdom, 2017 </t>
  </si>
  <si>
    <t xml:space="preserve">Number of goats by breed, age group and sex in agricultural holdings by administrative region in the Kingdom, 2017 </t>
  </si>
  <si>
    <t xml:space="preserve">Number of camels by breed, age group and sex in agricultural holdings by administrative region in the Kingdom, 2017 </t>
  </si>
  <si>
    <t xml:space="preserve">Number of cows by breed, age group and sex in agricultural holdings across the administrative regions in the Kingdom, 2017 </t>
  </si>
  <si>
    <t>Number of riding and draught animals by type across the administrative regions in the Kingdom, 2017</t>
  </si>
  <si>
    <t>Number of domestic poultry by type and number of produced eggs across the administrative regions in the Kingdom, 2017</t>
  </si>
  <si>
    <t>Total honey produced by hive type across the administrative regions in the Kingdom, 2017</t>
  </si>
  <si>
    <t>Agricultural Statistics - Agricultural Production Survey 2018</t>
  </si>
  <si>
    <t>Area</t>
  </si>
  <si>
    <t>Number</t>
  </si>
  <si>
    <t>Table does not include the number and area of specialized agricultural projects</t>
  </si>
  <si>
    <t>Table (1)</t>
  </si>
  <si>
    <t>Administrative Region</t>
  </si>
  <si>
    <t>Riyadh</t>
  </si>
  <si>
    <t>Makkah</t>
  </si>
  <si>
    <t>Madinah</t>
  </si>
  <si>
    <t>Qassim</t>
  </si>
  <si>
    <t>Eastern Region</t>
  </si>
  <si>
    <t>Asir</t>
  </si>
  <si>
    <t>Tabuk</t>
  </si>
  <si>
    <t>Hail</t>
  </si>
  <si>
    <t>Northern Borders</t>
  </si>
  <si>
    <t>Jazan</t>
  </si>
  <si>
    <t>Najran</t>
  </si>
  <si>
    <t>Al-Baha</t>
  </si>
  <si>
    <t>Al-Jouf</t>
  </si>
  <si>
    <t>Total</t>
  </si>
  <si>
    <t>Area = 1000 m2</t>
  </si>
  <si>
    <t xml:space="preserve">  Grain cultivated and harvested area, total production and total sold production by administrative region in the Kingdom, 2017</t>
  </si>
  <si>
    <t xml:space="preserve"> Sold production (ton)</t>
  </si>
  <si>
    <t>Total production (ton)</t>
  </si>
  <si>
    <t xml:space="preserve">Harvested area </t>
  </si>
  <si>
    <t>Cultivated area</t>
  </si>
  <si>
    <t>Table (2)</t>
  </si>
  <si>
    <t>Harvested area</t>
  </si>
  <si>
    <t>Table (3)</t>
  </si>
  <si>
    <t>Crops</t>
  </si>
  <si>
    <t>Wheat</t>
  </si>
  <si>
    <t>Barley</t>
  </si>
  <si>
    <t>Oat</t>
  </si>
  <si>
    <t>Red millet</t>
  </si>
  <si>
    <t>Heishi millet</t>
  </si>
  <si>
    <t>Yellow corn</t>
  </si>
  <si>
    <t>White corn</t>
  </si>
  <si>
    <t>Sweet corn</t>
  </si>
  <si>
    <t>Maize</t>
  </si>
  <si>
    <t>Table (3) - Continued</t>
  </si>
  <si>
    <t>Broom-corn</t>
  </si>
  <si>
    <t>Dried beans</t>
  </si>
  <si>
    <t>Lentil</t>
  </si>
  <si>
    <t>Cress</t>
  </si>
  <si>
    <t>Sesame</t>
  </si>
  <si>
    <t>Rice</t>
  </si>
  <si>
    <t xml:space="preserve">Other grains </t>
  </si>
  <si>
    <t xml:space="preserve">Total </t>
  </si>
  <si>
    <t>Sold production (ton)</t>
  </si>
  <si>
    <t>Table (4)</t>
  </si>
  <si>
    <t>Eastern Province</t>
  </si>
  <si>
    <t>Table (5)</t>
  </si>
  <si>
    <t>Table (6)</t>
  </si>
  <si>
    <t>Table (7)</t>
  </si>
  <si>
    <t>Clover</t>
  </si>
  <si>
    <t>Other fodder</t>
  </si>
  <si>
    <t xml:space="preserve">Table (8) </t>
  </si>
  <si>
    <t>Protected vegetables</t>
  </si>
  <si>
    <t>Winter open field vegetables</t>
  </si>
  <si>
    <t>Summer open field vegetables</t>
  </si>
  <si>
    <t xml:space="preserve">Table (9) </t>
  </si>
  <si>
    <t>Production (ton)</t>
  </si>
  <si>
    <t xml:space="preserve">Table (10) </t>
  </si>
  <si>
    <t>Watermelon</t>
  </si>
  <si>
    <t>Tomato</t>
  </si>
  <si>
    <t>Potato</t>
  </si>
  <si>
    <t>Melon</t>
  </si>
  <si>
    <t>Hot pepper</t>
  </si>
  <si>
    <t xml:space="preserve">Zucchini </t>
  </si>
  <si>
    <t>Okra</t>
  </si>
  <si>
    <t>Beans</t>
  </si>
  <si>
    <t>Sweet pepper</t>
  </si>
  <si>
    <t>Eggplant</t>
  </si>
  <si>
    <t>Cucumber</t>
  </si>
  <si>
    <t>Mulukhiyah</t>
  </si>
  <si>
    <t>Onion</t>
  </si>
  <si>
    <t>Scallion</t>
  </si>
  <si>
    <t>Coriander</t>
  </si>
  <si>
    <t>Rocca</t>
  </si>
  <si>
    <t>Cabbage</t>
  </si>
  <si>
    <t>Parsley</t>
  </si>
  <si>
    <t>Other vegetables</t>
  </si>
  <si>
    <t xml:space="preserve">Table (11) </t>
  </si>
  <si>
    <t xml:space="preserve">Table (12) </t>
  </si>
  <si>
    <t xml:space="preserve">Table (13) </t>
  </si>
  <si>
    <t xml:space="preserve">Table (14) </t>
  </si>
  <si>
    <t>Carrot</t>
  </si>
  <si>
    <t>Lettuce</t>
  </si>
  <si>
    <t>Cauliflower</t>
  </si>
  <si>
    <t xml:space="preserve">Table (15) </t>
  </si>
  <si>
    <t>Cultivated crop area</t>
  </si>
  <si>
    <t xml:space="preserve">Table (16) </t>
  </si>
  <si>
    <t>Table (17)</t>
  </si>
  <si>
    <t xml:space="preserve">Jazan </t>
  </si>
  <si>
    <t>House area (m2)</t>
  </si>
  <si>
    <t>Number of houses</t>
  </si>
  <si>
    <t>Table (18)</t>
  </si>
  <si>
    <t xml:space="preserve"> American pumpkin</t>
  </si>
  <si>
    <t>Broccoli</t>
  </si>
  <si>
    <t>Table (18) - Continued</t>
  </si>
  <si>
    <t>Squash</t>
  </si>
  <si>
    <t>Armenian cucumber</t>
  </si>
  <si>
    <t>Cowpea</t>
  </si>
  <si>
    <t>Pea</t>
  </si>
  <si>
    <t xml:space="preserve">Other vegetables </t>
  </si>
  <si>
    <t>Table (19)</t>
  </si>
  <si>
    <t>Table (20)</t>
  </si>
  <si>
    <t>Table (21)</t>
  </si>
  <si>
    <t>Table (22)</t>
  </si>
  <si>
    <t>Table (23)</t>
  </si>
  <si>
    <t xml:space="preserve"> Chrysanthemum</t>
  </si>
  <si>
    <t xml:space="preserve"> Germander</t>
  </si>
  <si>
    <t>Basil</t>
  </si>
  <si>
    <t xml:space="preserve"> Lily</t>
  </si>
  <si>
    <t xml:space="preserve"> Iris</t>
  </si>
  <si>
    <t xml:space="preserve"> Mugwort</t>
  </si>
  <si>
    <t xml:space="preserve"> Arabian jasmine</t>
  </si>
  <si>
    <t xml:space="preserve"> Yarrow</t>
  </si>
  <si>
    <t xml:space="preserve"> Pandanus</t>
  </si>
  <si>
    <t xml:space="preserve"> Daffodil</t>
  </si>
  <si>
    <t>Table (23) - Continued</t>
  </si>
  <si>
    <t xml:space="preserve"> Dog-rose</t>
  </si>
  <si>
    <t>Clove</t>
  </si>
  <si>
    <t xml:space="preserve"> Madini rose</t>
  </si>
  <si>
    <t xml:space="preserve"> Baladi rose</t>
  </si>
  <si>
    <t xml:space="preserve"> Damask rose</t>
  </si>
  <si>
    <t xml:space="preserve"> Taif rose</t>
  </si>
  <si>
    <t>Jasmine</t>
  </si>
  <si>
    <t xml:space="preserve"> Other flowers, roses and aromatic plants (clarified)</t>
  </si>
  <si>
    <t xml:space="preserve"> Total production (ton)</t>
  </si>
  <si>
    <t>Number of fruitful trees</t>
  </si>
  <si>
    <t>Total number of trees</t>
  </si>
  <si>
    <t>Table (24)</t>
  </si>
  <si>
    <t xml:space="preserve">Sold production (ton)	</t>
  </si>
  <si>
    <t>Table (25)</t>
  </si>
  <si>
    <t xml:space="preserve"> Type</t>
  </si>
  <si>
    <t>Khalas</t>
  </si>
  <si>
    <t>Yellow Sukkari</t>
  </si>
  <si>
    <t>Barni</t>
  </si>
  <si>
    <t>Safri</t>
  </si>
  <si>
    <t>Sweet</t>
  </si>
  <si>
    <t>Barhi</t>
  </si>
  <si>
    <t>Saq’i</t>
  </si>
  <si>
    <t>Ajwa</t>
  </si>
  <si>
    <t>Rothana</t>
  </si>
  <si>
    <t>Red Sukkari</t>
  </si>
  <si>
    <t>Khodri</t>
  </si>
  <si>
    <t>Table (25) - Continued</t>
  </si>
  <si>
    <t>Surri</t>
  </si>
  <si>
    <t>Maktoumi</t>
  </si>
  <si>
    <t>Raziz</t>
  </si>
  <si>
    <t>Nabtat Ali</t>
  </si>
  <si>
    <t>Nabtat Saif</t>
  </si>
  <si>
    <t>Shaqra</t>
  </si>
  <si>
    <t>Selej</t>
  </si>
  <si>
    <t>Sheishi</t>
  </si>
  <si>
    <t>Other palm trees</t>
  </si>
  <si>
    <t>Table (26)</t>
  </si>
  <si>
    <t>Table (27)</t>
  </si>
  <si>
    <t>Total sold production (ton)</t>
  </si>
  <si>
    <t xml:space="preserve"> Production (ton)</t>
  </si>
  <si>
    <t>Table (28)</t>
  </si>
  <si>
    <t>Table (29)</t>
  </si>
  <si>
    <t>Type</t>
  </si>
  <si>
    <t>Olive</t>
  </si>
  <si>
    <t>Grape</t>
  </si>
  <si>
    <t>Lemon</t>
  </si>
  <si>
    <t>Mango</t>
  </si>
  <si>
    <t>Pomegranate</t>
  </si>
  <si>
    <t>Other evergreen trees</t>
  </si>
  <si>
    <t>Table (30)</t>
  </si>
  <si>
    <t>Table (31)</t>
  </si>
  <si>
    <t>Number of sheep by breed, age group and sex in agricultural holdings by administrative region in the Kingdom, 2017*</t>
  </si>
  <si>
    <t>Najdi</t>
  </si>
  <si>
    <t>Milking females</t>
  </si>
  <si>
    <t>Nu’aimi</t>
  </si>
  <si>
    <t>Hurri</t>
  </si>
  <si>
    <t>Other</t>
  </si>
  <si>
    <t>Female</t>
  </si>
  <si>
    <t>Male</t>
  </si>
  <si>
    <t>12 months and over</t>
  </si>
  <si>
    <t>Under 12 months</t>
  </si>
  <si>
    <t>*Excluding cattle breeders in Badiah and the edges of residential areas</t>
  </si>
  <si>
    <t>*Excluding cattle breeders in Badiah and the outer edges of residential areas</t>
  </si>
  <si>
    <t>Table (32)</t>
  </si>
  <si>
    <t>Table (32) - Continued</t>
  </si>
  <si>
    <t xml:space="preserve">Number of goats by breed, age group and sex in agricultural holdings by administrative region in the Kingdom, 2017* </t>
  </si>
  <si>
    <t>Local</t>
  </si>
  <si>
    <t>Foreign</t>
  </si>
  <si>
    <t>Cross-breed</t>
  </si>
  <si>
    <t>Table (33)</t>
  </si>
  <si>
    <t>Table (33) - Continued</t>
  </si>
  <si>
    <t>Number of camels by breed, age group and sex in agricultural holdings by administrative region in the Kingdom, 2017*</t>
  </si>
  <si>
    <t>4 years and over</t>
  </si>
  <si>
    <t>Under 4 years</t>
  </si>
  <si>
    <t>Table (34)</t>
  </si>
  <si>
    <t>Table (34) - Continued</t>
  </si>
  <si>
    <t>Number of cows by breed, age group and sex in agricultural holdings across the administrative regions in the Kingdom, 2017*</t>
  </si>
  <si>
    <t>2 years and over</t>
  </si>
  <si>
    <t>Under 2 years</t>
  </si>
  <si>
    <t>*Excluding cows in specialized projects</t>
  </si>
  <si>
    <t>Table (35)</t>
  </si>
  <si>
    <t>Table (35) - Continued</t>
  </si>
  <si>
    <t>Other animals</t>
  </si>
  <si>
    <t>Deer</t>
  </si>
  <si>
    <t>Donkey</t>
  </si>
  <si>
    <t>Mule</t>
  </si>
  <si>
    <t>Horse</t>
  </si>
  <si>
    <t>Table (36)</t>
  </si>
  <si>
    <t>Number of domestic poultry by type and number of produced eggs across the administrative regions in the Kingdom, 2017*</t>
  </si>
  <si>
    <t>Produced eggs</t>
  </si>
  <si>
    <t>Peacock</t>
  </si>
  <si>
    <t>Ostrich</t>
  </si>
  <si>
    <t>Rabbit</t>
  </si>
  <si>
    <t>Quail</t>
  </si>
  <si>
    <t>Goose</t>
  </si>
  <si>
    <t>Turkey</t>
  </si>
  <si>
    <t>Duck</t>
  </si>
  <si>
    <t>Pigeon</t>
  </si>
  <si>
    <t>*Excluding poultry in specialized projects</t>
  </si>
  <si>
    <t>Chicken</t>
  </si>
  <si>
    <t>Table (37)</t>
  </si>
  <si>
    <t>Produced honey (ton)</t>
  </si>
  <si>
    <t xml:space="preserve">Industrial (modern) </t>
  </si>
  <si>
    <t>Free range (traditional)</t>
  </si>
  <si>
    <t>Table (38)</t>
  </si>
  <si>
    <t>كمية الإنتاج المباع (طن)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</si>
</sst>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###"/>
    <numFmt numFmtId="165" formatCode="#,##0.###;\(#,##0.###\-\)"/>
    <numFmt numFmtId="166" formatCode="#,##0.0"/>
    <numFmt numFmtId="167" formatCode="0.0%"/>
    <numFmt numFmtId="168" formatCode="#,##0.000"/>
    <numFmt numFmtId="169" formatCode="#,##0;\(#,##0\-\)"/>
  </numFmts>
  <fonts count="7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charset val="178"/>
      <scheme val="minor"/>
    </font>
    <font>
      <u/>
      <sz val="11"/>
      <color theme="10"/>
      <name val="Arial"/>
      <family val="2"/>
      <scheme val="minor"/>
    </font>
    <font>
      <sz val="12"/>
      <name val="Sakkal Majalla"/>
    </font>
    <font>
      <sz val="10"/>
      <color rgb="FFFF0000"/>
      <name val="Arial"/>
      <family val="2"/>
    </font>
    <font>
      <b/>
      <sz val="17"/>
      <color theme="4"/>
      <name val="Sakkal Majalla"/>
    </font>
    <font>
      <sz val="13"/>
      <color rgb="FF364C75"/>
      <name val="Sakkal Majalla"/>
    </font>
    <font>
      <sz val="10"/>
      <name val="Arial"/>
      <family val="2"/>
    </font>
    <font>
      <b/>
      <sz val="16"/>
      <color rgb="FF5C78B0"/>
      <name val="Sakkal Majalla"/>
    </font>
    <font>
      <sz val="9"/>
      <color rgb="FF000000"/>
      <name val="SansSerif"/>
    </font>
    <font>
      <sz val="13"/>
      <color rgb="FFFFFFFF"/>
      <name val="Sakkal Majalla"/>
    </font>
    <font>
      <sz val="13"/>
      <color rgb="FF000000"/>
      <name val="Sakkal Majalla"/>
    </font>
    <font>
      <b/>
      <sz val="12"/>
      <color rgb="FF5C78B0"/>
      <name val="Sakkal Majalla"/>
    </font>
    <font>
      <sz val="11"/>
      <color rgb="FF364C75"/>
      <name val="Sakkal Majalla"/>
    </font>
    <font>
      <sz val="12"/>
      <color rgb="FF474D9B"/>
      <name val="Sakkal Majalla"/>
    </font>
    <font>
      <sz val="11"/>
      <name val="Arial"/>
      <family val="2"/>
      <charset val="178"/>
    </font>
    <font>
      <sz val="11"/>
      <color theme="1"/>
      <name val="Times New Roman"/>
      <family val="1"/>
    </font>
    <font>
      <sz val="14"/>
      <name val="Sakkal Majalla"/>
    </font>
    <font>
      <b/>
      <sz val="16"/>
      <color theme="4"/>
      <name val="Neo Sans Arabic"/>
      <family val="2"/>
    </font>
    <font>
      <b/>
      <sz val="11"/>
      <name val="Frutiger LT Arabic 55 Roman"/>
    </font>
    <font>
      <sz val="11"/>
      <name val="Frutiger LT Arabic 55 Roman"/>
    </font>
    <font>
      <sz val="11"/>
      <color rgb="FF364C75"/>
      <name val="Farsi Simple Bold"/>
      <charset val="178"/>
    </font>
    <font>
      <b/>
      <sz val="16"/>
      <color rgb="FF5C78B0"/>
      <name val="Farsi Simple Bold"/>
      <charset val="178"/>
    </font>
    <font>
      <sz val="9"/>
      <color rgb="FF000000"/>
      <name val="Farsi Simple Bold"/>
      <charset val="178"/>
    </font>
    <font>
      <sz val="10"/>
      <name val="Farsi Simple Bold"/>
      <charset val="178"/>
    </font>
    <font>
      <sz val="10"/>
      <color rgb="FF647491"/>
      <name val="Farsi Simple Bold"/>
      <charset val="178"/>
    </font>
    <font>
      <sz val="13"/>
      <color rgb="FFFFFFFF"/>
      <name val="Farsi Simple Bold"/>
      <charset val="178"/>
    </font>
    <font>
      <sz val="13"/>
      <color rgb="FF000000"/>
      <name val="Farsi Simple Bold"/>
      <charset val="178"/>
    </font>
    <font>
      <sz val="11"/>
      <color rgb="FF364C75"/>
      <name val="Frutiger LT Arabic 55 Roman"/>
    </font>
    <font>
      <sz val="13"/>
      <color rgb="FF364C75"/>
      <name val="Frutiger LT Arabic 55 Roman"/>
    </font>
    <font>
      <b/>
      <sz val="16"/>
      <color rgb="FF5C78B0"/>
      <name val="Frutiger LT Arabic 55 Roman"/>
    </font>
    <font>
      <sz val="9"/>
      <color rgb="FF000000"/>
      <name val="Frutiger LT Arabic 55 Roman"/>
    </font>
    <font>
      <sz val="10"/>
      <name val="Frutiger LT Arabic 55 Roman"/>
    </font>
    <font>
      <sz val="10"/>
      <color rgb="FF647491"/>
      <name val="Frutiger LT Arabic 55 Roman"/>
    </font>
    <font>
      <sz val="13"/>
      <color rgb="FFFFFFFF"/>
      <name val="Frutiger LT Arabic 55 Roman"/>
    </font>
    <font>
      <sz val="13"/>
      <color rgb="FF000000"/>
      <name val="Frutiger LT Arabic 55 Roman"/>
    </font>
    <font>
      <b/>
      <sz val="12"/>
      <color rgb="FF5C78B0"/>
      <name val="Frutiger LT Arabic 55 Roman"/>
    </font>
    <font>
      <sz val="10"/>
      <color rgb="FFFFFFFF"/>
      <name val="Frutiger LT Arabic 55 Roman"/>
    </font>
    <font>
      <sz val="10"/>
      <color rgb="FF000000"/>
      <name val="Frutiger LT Arabic 55 Roman"/>
    </font>
    <font>
      <b/>
      <sz val="10"/>
      <color rgb="FF5C78B0"/>
      <name val="Frutiger LT Arabic 55 Roman"/>
    </font>
    <font>
      <sz val="12"/>
      <color rgb="FFFFFFFF"/>
      <name val="Frutiger LT Arabic 55 Roman"/>
    </font>
    <font>
      <sz val="12"/>
      <color rgb="FF000000"/>
      <name val="Frutiger LT Arabic 55 Roman"/>
    </font>
    <font>
      <sz val="11"/>
      <color rgb="FFFFFFFF"/>
      <name val="Frutiger LT Arabic 55 Roman"/>
    </font>
    <font>
      <sz val="11"/>
      <color rgb="FF000000"/>
      <name val="Frutiger LT Arabic 55 Roman"/>
    </font>
    <font>
      <b/>
      <sz val="11"/>
      <color rgb="FF5C78B0"/>
      <name val="Frutiger LT Arabic 55 Roman"/>
    </font>
    <font>
      <sz val="12"/>
      <color rgb="FF364C75"/>
      <name val="Frutiger LT Arabic 55 Roman"/>
    </font>
    <font>
      <sz val="12"/>
      <color rgb="FF647491"/>
      <name val="Frutiger LT Arabic 55 Roman"/>
    </font>
    <font>
      <b/>
      <sz val="12"/>
      <color rgb="FF5C78B0"/>
      <name val="Neo Sans Arabic"/>
      <family val="2"/>
    </font>
    <font>
      <sz val="10"/>
      <color rgb="FF364C75"/>
      <name val="Frutiger LT Arabic 55 Roman"/>
    </font>
    <font>
      <sz val="11"/>
      <color rgb="FF647491"/>
      <name val="Frutiger LT Arabic 55 Roman"/>
    </font>
    <font>
      <b/>
      <sz val="11"/>
      <color rgb="FF5C78B0"/>
      <name val="Neo Sans Arabic"/>
      <family val="2"/>
    </font>
    <font>
      <b/>
      <sz val="14"/>
      <color rgb="FF5C78B0"/>
      <name val="Neo Sans Arabic"/>
      <family val="2"/>
    </font>
    <font>
      <sz val="9"/>
      <color rgb="FF364C75"/>
      <name val="Frutiger LT Arabic 55 Roman"/>
    </font>
    <font>
      <sz val="11"/>
      <color theme="1"/>
      <name val="Frutiger LT Arabic 55 Roman"/>
    </font>
    <font>
      <sz val="13"/>
      <color rgb="FF364C75"/>
      <name val="Fu"/>
      <charset val="178"/>
    </font>
    <font>
      <sz val="9"/>
      <color rgb="FF000000"/>
      <name val="Fu"/>
      <charset val="178"/>
    </font>
    <font>
      <sz val="10"/>
      <name val="Fu"/>
      <charset val="178"/>
    </font>
    <font>
      <sz val="10"/>
      <color rgb="FF647491"/>
      <name val="Fu"/>
      <charset val="178"/>
    </font>
    <font>
      <sz val="13"/>
      <color rgb="FFFFFFFF"/>
      <name val="Fu"/>
      <charset val="178"/>
    </font>
    <font>
      <sz val="13"/>
      <color rgb="FF000000"/>
      <name val="Fu"/>
      <charset val="178"/>
    </font>
    <font>
      <b/>
      <sz val="12"/>
      <color rgb="FF5C78B0"/>
      <name val="Neo Sans Arabic"/>
      <family val="2"/>
      <charset val="178"/>
    </font>
    <font>
      <sz val="10"/>
      <color theme="1"/>
      <name val="Frutiger LT Arabic 55 Roman"/>
    </font>
    <font>
      <sz val="11"/>
      <name val="Arial"/>
      <family val="2"/>
    </font>
    <font>
      <sz val="11"/>
      <color rgb="FF000000"/>
      <name val="SansSerif"/>
    </font>
    <font>
      <sz val="11"/>
      <color rgb="FF474D9B"/>
      <name val="Sakkal Majalla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BA8C2"/>
        <bgColor rgb="FF000000"/>
      </patternFill>
    </fill>
    <fill>
      <patternFill patternType="solid">
        <fgColor rgb="FFF0F2F6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7">
    <xf numFmtId="0" fontId="0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</cellStyleXfs>
  <cellXfs count="329">
    <xf numFmtId="0" fontId="0" fillId="0" borderId="0" xfId="0"/>
    <xf numFmtId="49" fontId="0" fillId="0" borderId="0" xfId="0" applyNumberFormat="1"/>
    <xf numFmtId="0" fontId="8" fillId="0" borderId="0" xfId="0" applyFont="1"/>
    <xf numFmtId="0" fontId="0" fillId="0" borderId="0" xfId="0" applyAlignment="1">
      <alignment horizontal="right" vertical="top"/>
    </xf>
    <xf numFmtId="0" fontId="11" fillId="0" borderId="0" xfId="0" applyFont="1" applyAlignment="1">
      <alignment vertical="top" wrapText="1"/>
    </xf>
    <xf numFmtId="0" fontId="12" fillId="0" borderId="0" xfId="0" applyFont="1"/>
    <xf numFmtId="0" fontId="14" fillId="0" borderId="0" xfId="0" applyFont="1" applyAlignment="1">
      <alignment horizontal="left" vertical="top" wrapText="1"/>
    </xf>
    <xf numFmtId="0" fontId="17" fillId="6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3" fillId="6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167" fontId="12" fillId="0" borderId="0" xfId="1" applyNumberFormat="1" applyFont="1"/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 readingOrder="2"/>
    </xf>
    <xf numFmtId="0" fontId="9" fillId="0" borderId="0" xfId="0" applyFont="1"/>
    <xf numFmtId="0" fontId="4" fillId="0" borderId="0" xfId="3"/>
    <xf numFmtId="4" fontId="6" fillId="0" borderId="0" xfId="3" applyNumberFormat="1" applyFont="1"/>
    <xf numFmtId="4" fontId="4" fillId="0" borderId="0" xfId="3" applyNumberFormat="1"/>
    <xf numFmtId="167" fontId="0" fillId="0" borderId="0" xfId="4" applyNumberFormat="1" applyFont="1"/>
    <xf numFmtId="9" fontId="0" fillId="0" borderId="0" xfId="4" applyFont="1"/>
    <xf numFmtId="3" fontId="4" fillId="0" borderId="0" xfId="3" applyNumberFormat="1"/>
    <xf numFmtId="0" fontId="13" fillId="6" borderId="0" xfId="3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9" borderId="0" xfId="0" applyFill="1" applyAlignment="1">
      <alignment vertical="center"/>
    </xf>
    <xf numFmtId="166" fontId="12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168" fontId="12" fillId="0" borderId="0" xfId="0" applyNumberFormat="1" applyFont="1"/>
    <xf numFmtId="3" fontId="12" fillId="0" borderId="0" xfId="0" applyNumberFormat="1" applyFont="1"/>
    <xf numFmtId="165" fontId="15" fillId="7" borderId="5" xfId="0" applyNumberFormat="1" applyFont="1" applyFill="1" applyBorder="1" applyAlignment="1">
      <alignment vertical="center" wrapText="1"/>
    </xf>
    <xf numFmtId="164" fontId="16" fillId="6" borderId="0" xfId="0" applyNumberFormat="1" applyFont="1" applyFill="1" applyAlignment="1">
      <alignment vertical="center" wrapText="1"/>
    </xf>
    <xf numFmtId="164" fontId="16" fillId="8" borderId="0" xfId="0" applyNumberFormat="1" applyFont="1" applyFill="1" applyAlignment="1">
      <alignment vertical="center" wrapText="1"/>
    </xf>
    <xf numFmtId="0" fontId="15" fillId="7" borderId="7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15" fillId="7" borderId="14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left" vertical="center" wrapText="1"/>
    </xf>
    <xf numFmtId="0" fontId="12" fillId="0" borderId="0" xfId="5" applyFont="1"/>
    <xf numFmtId="0" fontId="13" fillId="6" borderId="0" xfId="5" applyFont="1" applyFill="1" applyAlignment="1">
      <alignment vertical="center" wrapText="1"/>
    </xf>
    <xf numFmtId="0" fontId="12" fillId="0" borderId="0" xfId="5" applyFont="1" applyAlignment="1">
      <alignment vertical="center" wrapText="1"/>
    </xf>
    <xf numFmtId="0" fontId="3" fillId="0" borderId="0" xfId="5"/>
    <xf numFmtId="0" fontId="3" fillId="0" borderId="0" xfId="5" applyAlignment="1">
      <alignment horizontal="center" vertical="center"/>
    </xf>
    <xf numFmtId="3" fontId="3" fillId="0" borderId="0" xfId="5" applyNumberFormat="1"/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7" fillId="6" borderId="0" xfId="0" applyFont="1" applyFill="1" applyAlignment="1">
      <alignment vertical="center" wrapText="1" readingOrder="2"/>
    </xf>
    <xf numFmtId="0" fontId="2" fillId="0" borderId="0" xfId="6"/>
    <xf numFmtId="3" fontId="2" fillId="0" borderId="0" xfId="6" applyNumberFormat="1"/>
    <xf numFmtId="4" fontId="6" fillId="0" borderId="0" xfId="6" applyNumberFormat="1" applyFont="1"/>
    <xf numFmtId="4" fontId="2" fillId="0" borderId="0" xfId="6" applyNumberFormat="1"/>
    <xf numFmtId="0" fontId="12" fillId="0" borderId="0" xfId="6" applyFont="1"/>
    <xf numFmtId="0" fontId="13" fillId="6" borderId="0" xfId="6" applyFont="1" applyFill="1" applyAlignment="1">
      <alignment vertical="center" wrapText="1"/>
    </xf>
    <xf numFmtId="0" fontId="12" fillId="0" borderId="0" xfId="6" applyFont="1" applyAlignment="1">
      <alignment vertical="center" wrapText="1"/>
    </xf>
    <xf numFmtId="167" fontId="2" fillId="0" borderId="0" xfId="1" applyNumberFormat="1" applyFont="1"/>
    <xf numFmtId="0" fontId="22" fillId="0" borderId="0" xfId="0" applyFont="1" applyAlignment="1">
      <alignment horizontal="right" vertical="center"/>
    </xf>
    <xf numFmtId="4" fontId="12" fillId="0" borderId="0" xfId="0" applyNumberFormat="1" applyFont="1"/>
    <xf numFmtId="166" fontId="12" fillId="0" borderId="0" xfId="0" applyNumberFormat="1" applyFont="1" applyAlignment="1">
      <alignment horizontal="center"/>
    </xf>
    <xf numFmtId="166" fontId="4" fillId="0" borderId="0" xfId="3" applyNumberFormat="1"/>
    <xf numFmtId="0" fontId="10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 readingOrder="2"/>
    </xf>
    <xf numFmtId="0" fontId="23" fillId="2" borderId="0" xfId="0" applyFont="1" applyFill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 readingOrder="2"/>
    </xf>
    <xf numFmtId="0" fontId="24" fillId="3" borderId="2" xfId="0" applyFont="1" applyFill="1" applyBorder="1" applyAlignment="1">
      <alignment horizontal="center" vertical="center" wrapText="1" readingOrder="2"/>
    </xf>
    <xf numFmtId="0" fontId="25" fillId="4" borderId="3" xfId="0" applyFont="1" applyFill="1" applyBorder="1" applyAlignment="1">
      <alignment horizontal="center" vertical="center" wrapText="1" readingOrder="2"/>
    </xf>
    <xf numFmtId="0" fontId="25" fillId="4" borderId="4" xfId="2" applyFont="1" applyFill="1" applyBorder="1" applyAlignment="1">
      <alignment horizontal="right" vertical="center" wrapText="1" readingOrder="2"/>
    </xf>
    <xf numFmtId="0" fontId="25" fillId="5" borderId="3" xfId="0" applyFont="1" applyFill="1" applyBorder="1" applyAlignment="1">
      <alignment horizontal="center" vertical="center" wrapText="1" readingOrder="2"/>
    </xf>
    <xf numFmtId="0" fontId="25" fillId="5" borderId="4" xfId="2" applyFont="1" applyFill="1" applyBorder="1" applyAlignment="1">
      <alignment horizontal="right" vertical="center" wrapText="1" readingOrder="2"/>
    </xf>
    <xf numFmtId="0" fontId="26" fillId="0" borderId="0" xfId="0" applyFont="1" applyAlignment="1">
      <alignment horizontal="left" vertical="center" wrapText="1"/>
    </xf>
    <xf numFmtId="0" fontId="27" fillId="6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/>
    <xf numFmtId="0" fontId="30" fillId="0" borderId="0" xfId="0" applyFont="1" applyAlignment="1">
      <alignment horizontal="right" vertical="center" wrapText="1"/>
    </xf>
    <xf numFmtId="0" fontId="31" fillId="7" borderId="5" xfId="0" applyFont="1" applyFill="1" applyBorder="1" applyAlignment="1">
      <alignment horizontal="center" vertical="center" wrapText="1"/>
    </xf>
    <xf numFmtId="3" fontId="32" fillId="8" borderId="0" xfId="0" applyNumberFormat="1" applyFont="1" applyFill="1" applyAlignment="1">
      <alignment horizontal="center" vertical="center" wrapText="1"/>
    </xf>
    <xf numFmtId="0" fontId="32" fillId="8" borderId="0" xfId="0" applyFont="1" applyFill="1" applyAlignment="1">
      <alignment horizontal="center" vertical="center" wrapText="1"/>
    </xf>
    <xf numFmtId="3" fontId="32" fillId="6" borderId="0" xfId="0" applyNumberFormat="1" applyFont="1" applyFill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3" fontId="31" fillId="7" borderId="5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vertical="top" wrapText="1"/>
    </xf>
    <xf numFmtId="0" fontId="35" fillId="6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37" fillId="0" borderId="0" xfId="0" applyFont="1"/>
    <xf numFmtId="0" fontId="38" fillId="0" borderId="0" xfId="0" applyFont="1" applyAlignment="1">
      <alignment horizontal="right" vertical="center" wrapText="1"/>
    </xf>
    <xf numFmtId="0" fontId="39" fillId="7" borderId="5" xfId="0" applyFont="1" applyFill="1" applyBorder="1" applyAlignment="1">
      <alignment horizontal="center" vertical="center" wrapText="1"/>
    </xf>
    <xf numFmtId="3" fontId="40" fillId="8" borderId="0" xfId="0" applyNumberFormat="1" applyFont="1" applyFill="1" applyAlignment="1">
      <alignment horizontal="center" vertical="center" wrapText="1"/>
    </xf>
    <xf numFmtId="0" fontId="40" fillId="8" borderId="0" xfId="0" applyFont="1" applyFill="1" applyAlignment="1">
      <alignment horizontal="center" vertical="center" wrapText="1"/>
    </xf>
    <xf numFmtId="3" fontId="40" fillId="6" borderId="0" xfId="0" applyNumberFormat="1" applyFont="1" applyFill="1" applyAlignment="1">
      <alignment horizontal="center" vertical="center" wrapText="1"/>
    </xf>
    <xf numFmtId="0" fontId="40" fillId="6" borderId="0" xfId="0" applyFont="1" applyFill="1" applyAlignment="1">
      <alignment horizontal="center" vertical="center" wrapText="1"/>
    </xf>
    <xf numFmtId="3" fontId="39" fillId="7" borderId="5" xfId="0" applyNumberFormat="1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center" vertical="center" wrapText="1"/>
    </xf>
    <xf numFmtId="0" fontId="41" fillId="6" borderId="0" xfId="0" applyFont="1" applyFill="1" applyAlignment="1">
      <alignment vertical="center" wrapText="1"/>
    </xf>
    <xf numFmtId="0" fontId="42" fillId="7" borderId="5" xfId="0" applyFont="1" applyFill="1" applyBorder="1" applyAlignment="1">
      <alignment horizontal="center" vertical="center" wrapText="1"/>
    </xf>
    <xf numFmtId="3" fontId="43" fillId="8" borderId="0" xfId="0" applyNumberFormat="1" applyFont="1" applyFill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3" fontId="43" fillId="6" borderId="0" xfId="0" applyNumberFormat="1" applyFont="1" applyFill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3" fontId="42" fillId="7" borderId="5" xfId="0" applyNumberFormat="1" applyFont="1" applyFill="1" applyBorder="1" applyAlignment="1">
      <alignment horizontal="center" vertical="center" wrapText="1"/>
    </xf>
    <xf numFmtId="0" fontId="42" fillId="7" borderId="7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vertical="center" wrapText="1"/>
    </xf>
    <xf numFmtId="3" fontId="46" fillId="8" borderId="0" xfId="0" applyNumberFormat="1" applyFont="1" applyFill="1" applyAlignment="1">
      <alignment horizontal="center" vertical="center" wrapText="1"/>
    </xf>
    <xf numFmtId="0" fontId="46" fillId="8" borderId="0" xfId="0" applyFont="1" applyFill="1" applyAlignment="1">
      <alignment horizontal="center" vertical="center" wrapText="1"/>
    </xf>
    <xf numFmtId="3" fontId="46" fillId="6" borderId="0" xfId="0" applyNumberFormat="1" applyFont="1" applyFill="1" applyAlignment="1">
      <alignment horizontal="center" vertical="center" wrapText="1"/>
    </xf>
    <xf numFmtId="0" fontId="46" fillId="6" borderId="0" xfId="0" applyFont="1" applyFill="1" applyAlignment="1">
      <alignment horizontal="center" vertical="center" wrapText="1"/>
    </xf>
    <xf numFmtId="3" fontId="45" fillId="7" borderId="5" xfId="0" applyNumberFormat="1" applyFont="1" applyFill="1" applyBorder="1" applyAlignment="1">
      <alignment horizontal="center" vertical="center" wrapText="1"/>
    </xf>
    <xf numFmtId="0" fontId="45" fillId="7" borderId="7" xfId="0" applyFont="1" applyFill="1" applyBorder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  <xf numFmtId="0" fontId="47" fillId="7" borderId="5" xfId="0" applyFont="1" applyFill="1" applyBorder="1" applyAlignment="1">
      <alignment horizontal="center" vertical="center" wrapText="1"/>
    </xf>
    <xf numFmtId="164" fontId="48" fillId="8" borderId="0" xfId="0" applyNumberFormat="1" applyFont="1" applyFill="1" applyAlignment="1">
      <alignment horizontal="center" vertical="center" wrapText="1"/>
    </xf>
    <xf numFmtId="3" fontId="48" fillId="8" borderId="0" xfId="0" applyNumberFormat="1" applyFont="1" applyFill="1" applyAlignment="1">
      <alignment horizontal="center" vertical="center" wrapText="1"/>
    </xf>
    <xf numFmtId="0" fontId="48" fillId="8" borderId="0" xfId="0" applyFont="1" applyFill="1" applyAlignment="1">
      <alignment horizontal="center" vertical="center" wrapText="1"/>
    </xf>
    <xf numFmtId="164" fontId="48" fillId="6" borderId="0" xfId="0" applyNumberFormat="1" applyFont="1" applyFill="1" applyAlignment="1">
      <alignment horizontal="center" vertical="center" wrapText="1"/>
    </xf>
    <xf numFmtId="3" fontId="48" fillId="6" borderId="0" xfId="0" applyNumberFormat="1" applyFont="1" applyFill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169" fontId="47" fillId="7" borderId="6" xfId="0" applyNumberFormat="1" applyFont="1" applyFill="1" applyBorder="1" applyAlignment="1">
      <alignment horizontal="center" vertical="center" wrapText="1"/>
    </xf>
    <xf numFmtId="3" fontId="47" fillId="7" borderId="5" xfId="0" applyNumberFormat="1" applyFont="1" applyFill="1" applyBorder="1" applyAlignment="1">
      <alignment horizontal="center" vertical="center" wrapText="1"/>
    </xf>
    <xf numFmtId="0" fontId="47" fillId="7" borderId="7" xfId="0" applyFont="1" applyFill="1" applyBorder="1" applyAlignment="1">
      <alignment horizontal="center" vertical="center" wrapText="1"/>
    </xf>
    <xf numFmtId="0" fontId="25" fillId="0" borderId="0" xfId="0" applyFont="1"/>
    <xf numFmtId="0" fontId="49" fillId="6" borderId="0" xfId="0" applyFont="1" applyFill="1" applyAlignment="1">
      <alignment vertical="center" wrapText="1"/>
    </xf>
    <xf numFmtId="0" fontId="49" fillId="6" borderId="0" xfId="0" applyFont="1" applyFill="1" applyAlignment="1">
      <alignment horizontal="right" vertical="center" wrapText="1"/>
    </xf>
    <xf numFmtId="3" fontId="39" fillId="7" borderId="6" xfId="0" applyNumberFormat="1" applyFont="1" applyFill="1" applyBorder="1" applyAlignment="1">
      <alignment horizontal="center" vertical="center" wrapText="1"/>
    </xf>
    <xf numFmtId="167" fontId="36" fillId="0" borderId="0" xfId="1" applyNumberFormat="1" applyFont="1" applyAlignment="1">
      <alignment horizontal="left" vertical="top" wrapText="1"/>
    </xf>
    <xf numFmtId="0" fontId="36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left" vertical="top" wrapText="1"/>
    </xf>
    <xf numFmtId="0" fontId="51" fillId="0" borderId="0" xfId="0" applyFont="1" applyAlignment="1">
      <alignment horizontal="right" vertical="center" wrapText="1"/>
    </xf>
    <xf numFmtId="0" fontId="45" fillId="7" borderId="10" xfId="0" applyFont="1" applyFill="1" applyBorder="1" applyAlignment="1">
      <alignment horizontal="center" vertical="center" wrapText="1"/>
    </xf>
    <xf numFmtId="3" fontId="45" fillId="7" borderId="6" xfId="0" applyNumberFormat="1" applyFont="1" applyFill="1" applyBorder="1" applyAlignment="1">
      <alignment horizontal="center" vertical="center" wrapText="1"/>
    </xf>
    <xf numFmtId="167" fontId="46" fillId="0" borderId="0" xfId="1" applyNumberFormat="1" applyFont="1" applyAlignment="1">
      <alignment horizontal="left" vertical="top" wrapText="1"/>
    </xf>
    <xf numFmtId="0" fontId="52" fillId="6" borderId="0" xfId="0" applyFont="1" applyFill="1" applyAlignment="1">
      <alignment horizontal="center" wrapText="1"/>
    </xf>
    <xf numFmtId="0" fontId="39" fillId="7" borderId="9" xfId="0" applyFont="1" applyFill="1" applyBorder="1" applyAlignment="1">
      <alignment horizontal="center" vertical="center" wrapText="1"/>
    </xf>
    <xf numFmtId="166" fontId="40" fillId="8" borderId="10" xfId="0" applyNumberFormat="1" applyFont="1" applyFill="1" applyBorder="1" applyAlignment="1">
      <alignment horizontal="center" vertical="center" wrapText="1"/>
    </xf>
    <xf numFmtId="0" fontId="40" fillId="8" borderId="11" xfId="0" applyFont="1" applyFill="1" applyBorder="1" applyAlignment="1">
      <alignment horizontal="center" vertical="center" wrapText="1"/>
    </xf>
    <xf numFmtId="166" fontId="40" fillId="6" borderId="10" xfId="0" applyNumberFormat="1" applyFont="1" applyFill="1" applyBorder="1" applyAlignment="1">
      <alignment horizontal="center" vertical="center" wrapText="1"/>
    </xf>
    <xf numFmtId="0" fontId="40" fillId="6" borderId="11" xfId="0" applyFont="1" applyFill="1" applyBorder="1" applyAlignment="1">
      <alignment horizontal="center" vertical="center" wrapText="1"/>
    </xf>
    <xf numFmtId="3" fontId="39" fillId="7" borderId="10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4" fillId="0" borderId="0" xfId="0" applyFont="1" applyAlignment="1">
      <alignment horizontal="right" vertical="center" wrapText="1"/>
    </xf>
    <xf numFmtId="0" fontId="47" fillId="7" borderId="9" xfId="0" applyFont="1" applyFill="1" applyBorder="1" applyAlignment="1">
      <alignment horizontal="center" vertical="center" wrapText="1"/>
    </xf>
    <xf numFmtId="166" fontId="48" fillId="8" borderId="10" xfId="0" applyNumberFormat="1" applyFont="1" applyFill="1" applyBorder="1" applyAlignment="1">
      <alignment horizontal="center" vertical="center" wrapText="1"/>
    </xf>
    <xf numFmtId="0" fontId="48" fillId="8" borderId="11" xfId="0" applyFont="1" applyFill="1" applyBorder="1" applyAlignment="1">
      <alignment horizontal="center" vertical="center" wrapText="1"/>
    </xf>
    <xf numFmtId="166" fontId="48" fillId="6" borderId="10" xfId="0" applyNumberFormat="1" applyFont="1" applyFill="1" applyBorder="1" applyAlignment="1">
      <alignment horizontal="center" vertical="center" wrapText="1"/>
    </xf>
    <xf numFmtId="0" fontId="48" fillId="6" borderId="11" xfId="0" applyFont="1" applyFill="1" applyBorder="1" applyAlignment="1">
      <alignment horizontal="center" vertical="center" wrapText="1"/>
    </xf>
    <xf numFmtId="3" fontId="47" fillId="7" borderId="10" xfId="0" applyNumberFormat="1" applyFont="1" applyFill="1" applyBorder="1" applyAlignment="1">
      <alignment horizontal="center" vertical="center" wrapText="1"/>
    </xf>
    <xf numFmtId="166" fontId="47" fillId="7" borderId="10" xfId="0" applyNumberFormat="1" applyFont="1" applyFill="1" applyBorder="1" applyAlignment="1">
      <alignment horizontal="center" vertical="center" wrapText="1"/>
    </xf>
    <xf numFmtId="0" fontId="55" fillId="6" borderId="0" xfId="0" applyFont="1" applyFill="1" applyAlignment="1">
      <alignment horizontal="center" vertical="center" wrapText="1"/>
    </xf>
    <xf numFmtId="0" fontId="52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36" fillId="0" borderId="10" xfId="0" applyFont="1" applyBorder="1" applyAlignment="1">
      <alignment vertical="top" wrapText="1"/>
    </xf>
    <xf numFmtId="0" fontId="36" fillId="0" borderId="10" xfId="0" applyFont="1" applyBorder="1" applyAlignment="1">
      <alignment horizontal="center" vertical="top" wrapText="1"/>
    </xf>
    <xf numFmtId="0" fontId="39" fillId="7" borderId="8" xfId="0" applyFont="1" applyFill="1" applyBorder="1" applyAlignment="1">
      <alignment horizontal="center" vertical="center" wrapText="1"/>
    </xf>
    <xf numFmtId="0" fontId="47" fillId="7" borderId="10" xfId="0" applyFont="1" applyFill="1" applyBorder="1" applyAlignment="1">
      <alignment horizontal="center" vertical="center" wrapText="1"/>
    </xf>
    <xf numFmtId="0" fontId="47" fillId="7" borderId="8" xfId="0" applyFont="1" applyFill="1" applyBorder="1" applyAlignment="1">
      <alignment horizontal="center" vertical="center" wrapText="1"/>
    </xf>
    <xf numFmtId="0" fontId="48" fillId="8" borderId="12" xfId="0" applyFont="1" applyFill="1" applyBorder="1" applyAlignment="1">
      <alignment horizontal="center" vertical="center" wrapText="1"/>
    </xf>
    <xf numFmtId="0" fontId="48" fillId="6" borderId="12" xfId="0" applyFont="1" applyFill="1" applyBorder="1" applyAlignment="1">
      <alignment horizontal="center" vertical="center" wrapText="1"/>
    </xf>
    <xf numFmtId="0" fontId="47" fillId="7" borderId="12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47" fillId="7" borderId="11" xfId="0" applyFont="1" applyFill="1" applyBorder="1" applyAlignment="1">
      <alignment horizontal="center" vertical="center" wrapText="1"/>
    </xf>
    <xf numFmtId="3" fontId="47" fillId="7" borderId="6" xfId="0" applyNumberFormat="1" applyFont="1" applyFill="1" applyBorder="1" applyAlignment="1">
      <alignment horizontal="center" vertical="center" wrapText="1"/>
    </xf>
    <xf numFmtId="0" fontId="39" fillId="7" borderId="6" xfId="0" applyFont="1" applyFill="1" applyBorder="1" applyAlignment="1">
      <alignment horizontal="center" vertical="center" wrapText="1"/>
    </xf>
    <xf numFmtId="0" fontId="42" fillId="7" borderId="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  <xf numFmtId="0" fontId="47" fillId="7" borderId="6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 vertical="top" wrapText="1"/>
    </xf>
    <xf numFmtId="0" fontId="36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top" wrapText="1"/>
    </xf>
    <xf numFmtId="3" fontId="48" fillId="8" borderId="10" xfId="0" applyNumberFormat="1" applyFont="1" applyFill="1" applyBorder="1" applyAlignment="1">
      <alignment horizontal="center" vertical="center" wrapText="1"/>
    </xf>
    <xf numFmtId="0" fontId="48" fillId="8" borderId="10" xfId="0" applyFont="1" applyFill="1" applyBorder="1" applyAlignment="1">
      <alignment horizontal="center" vertical="center" wrapText="1"/>
    </xf>
    <xf numFmtId="3" fontId="48" fillId="6" borderId="10" xfId="0" applyNumberFormat="1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167" fontId="48" fillId="0" borderId="0" xfId="1" applyNumberFormat="1" applyFont="1" applyAlignment="1">
      <alignment horizontal="left" vertical="top" wrapText="1"/>
    </xf>
    <xf numFmtId="167" fontId="48" fillId="0" borderId="0" xfId="1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/>
    </xf>
    <xf numFmtId="0" fontId="36" fillId="0" borderId="15" xfId="0" applyFont="1" applyBorder="1" applyAlignment="1">
      <alignment vertical="top" wrapText="1"/>
    </xf>
    <xf numFmtId="0" fontId="39" fillId="7" borderId="16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left" vertical="top" wrapText="1"/>
    </xf>
    <xf numFmtId="0" fontId="36" fillId="0" borderId="0" xfId="0" applyFont="1" applyAlignment="1">
      <alignment vertical="top" wrapText="1"/>
    </xf>
    <xf numFmtId="0" fontId="33" fillId="0" borderId="0" xfId="0" applyFont="1" applyAlignment="1">
      <alignment horizontal="left" vertical="center" wrapText="1"/>
    </xf>
    <xf numFmtId="0" fontId="39" fillId="7" borderId="8" xfId="0" applyFont="1" applyFill="1" applyBorder="1" applyAlignment="1">
      <alignment horizontal="center" vertical="center" wrapText="1"/>
    </xf>
    <xf numFmtId="0" fontId="39" fillId="7" borderId="9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39" fillId="7" borderId="1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48" fillId="0" borderId="15" xfId="0" applyFont="1" applyBorder="1" applyAlignment="1">
      <alignment vertical="top" wrapText="1"/>
    </xf>
    <xf numFmtId="3" fontId="25" fillId="0" borderId="0" xfId="0" applyNumberFormat="1" applyFont="1" applyAlignment="1">
      <alignment horizontal="center"/>
    </xf>
    <xf numFmtId="0" fontId="33" fillId="0" borderId="0" xfId="3" applyFont="1" applyAlignment="1">
      <alignment horizontal="left" vertical="center" wrapText="1"/>
    </xf>
    <xf numFmtId="0" fontId="33" fillId="0" borderId="0" xfId="3" applyFont="1" applyAlignment="1">
      <alignment vertical="center" wrapText="1"/>
    </xf>
    <xf numFmtId="0" fontId="36" fillId="0" borderId="0" xfId="3" applyFont="1" applyAlignment="1">
      <alignment vertical="top" wrapText="1"/>
    </xf>
    <xf numFmtId="0" fontId="39" fillId="7" borderId="9" xfId="3" applyFont="1" applyFill="1" applyBorder="1" applyAlignment="1">
      <alignment horizontal="center" vertical="center" wrapText="1"/>
    </xf>
    <xf numFmtId="0" fontId="39" fillId="7" borderId="10" xfId="3" applyFont="1" applyFill="1" applyBorder="1" applyAlignment="1">
      <alignment horizontal="center" vertical="center" wrapText="1"/>
    </xf>
    <xf numFmtId="166" fontId="40" fillId="8" borderId="10" xfId="3" applyNumberFormat="1" applyFont="1" applyFill="1" applyBorder="1" applyAlignment="1">
      <alignment horizontal="center" vertical="center" wrapText="1"/>
    </xf>
    <xf numFmtId="3" fontId="40" fillId="8" borderId="10" xfId="3" applyNumberFormat="1" applyFont="1" applyFill="1" applyBorder="1" applyAlignment="1">
      <alignment horizontal="center" vertical="center" wrapText="1"/>
    </xf>
    <xf numFmtId="0" fontId="40" fillId="8" borderId="11" xfId="3" applyFont="1" applyFill="1" applyBorder="1" applyAlignment="1">
      <alignment horizontal="center" vertical="center" wrapText="1"/>
    </xf>
    <xf numFmtId="166" fontId="40" fillId="6" borderId="10" xfId="3" applyNumberFormat="1" applyFont="1" applyFill="1" applyBorder="1" applyAlignment="1">
      <alignment horizontal="center" vertical="center" wrapText="1"/>
    </xf>
    <xf numFmtId="3" fontId="40" fillId="6" borderId="10" xfId="3" applyNumberFormat="1" applyFont="1" applyFill="1" applyBorder="1" applyAlignment="1">
      <alignment horizontal="center" vertical="center" wrapText="1"/>
    </xf>
    <xf numFmtId="0" fontId="40" fillId="6" borderId="11" xfId="3" applyFont="1" applyFill="1" applyBorder="1" applyAlignment="1">
      <alignment horizontal="center" vertical="center" wrapText="1"/>
    </xf>
    <xf numFmtId="3" fontId="39" fillId="7" borderId="10" xfId="3" applyNumberFormat="1" applyFont="1" applyFill="1" applyBorder="1" applyAlignment="1">
      <alignment horizontal="center" vertical="center" wrapText="1"/>
    </xf>
    <xf numFmtId="0" fontId="39" fillId="7" borderId="11" xfId="3" applyFont="1" applyFill="1" applyBorder="1" applyAlignment="1">
      <alignment horizontal="center" vertical="center" wrapText="1"/>
    </xf>
    <xf numFmtId="0" fontId="55" fillId="6" borderId="0" xfId="3" applyFont="1" applyFill="1" applyAlignment="1">
      <alignment horizontal="center" vertical="center"/>
    </xf>
    <xf numFmtId="0" fontId="52" fillId="6" borderId="0" xfId="3" applyFont="1" applyFill="1" applyAlignment="1">
      <alignment horizontal="center" vertical="center"/>
    </xf>
    <xf numFmtId="0" fontId="57" fillId="0" borderId="0" xfId="3" applyFont="1" applyAlignment="1">
      <alignment horizontal="left" vertical="center" wrapText="1"/>
    </xf>
    <xf numFmtId="0" fontId="48" fillId="0" borderId="0" xfId="3" applyFont="1" applyAlignment="1">
      <alignment vertical="top" wrapText="1"/>
    </xf>
    <xf numFmtId="0" fontId="47" fillId="7" borderId="9" xfId="3" applyFont="1" applyFill="1" applyBorder="1" applyAlignment="1">
      <alignment horizontal="center" vertical="center" wrapText="1"/>
    </xf>
    <xf numFmtId="0" fontId="47" fillId="7" borderId="10" xfId="3" applyFont="1" applyFill="1" applyBorder="1" applyAlignment="1">
      <alignment horizontal="center" vertical="center" wrapText="1"/>
    </xf>
    <xf numFmtId="166" fontId="48" fillId="8" borderId="10" xfId="3" applyNumberFormat="1" applyFont="1" applyFill="1" applyBorder="1" applyAlignment="1">
      <alignment horizontal="center" vertical="center" wrapText="1"/>
    </xf>
    <xf numFmtId="3" fontId="48" fillId="8" borderId="10" xfId="3" applyNumberFormat="1" applyFont="1" applyFill="1" applyBorder="1" applyAlignment="1">
      <alignment horizontal="center" vertical="center" wrapText="1"/>
    </xf>
    <xf numFmtId="0" fontId="48" fillId="8" borderId="11" xfId="3" applyFont="1" applyFill="1" applyBorder="1" applyAlignment="1">
      <alignment horizontal="center" vertical="center" wrapText="1"/>
    </xf>
    <xf numFmtId="166" fontId="48" fillId="6" borderId="10" xfId="3" applyNumberFormat="1" applyFont="1" applyFill="1" applyBorder="1" applyAlignment="1">
      <alignment horizontal="center" vertical="center" wrapText="1"/>
    </xf>
    <xf numFmtId="3" fontId="48" fillId="6" borderId="10" xfId="3" applyNumberFormat="1" applyFont="1" applyFill="1" applyBorder="1" applyAlignment="1">
      <alignment horizontal="center" vertical="center" wrapText="1"/>
    </xf>
    <xf numFmtId="0" fontId="48" fillId="6" borderId="11" xfId="3" applyFont="1" applyFill="1" applyBorder="1" applyAlignment="1">
      <alignment horizontal="center" vertical="center" wrapText="1"/>
    </xf>
    <xf numFmtId="3" fontId="47" fillId="7" borderId="10" xfId="3" applyNumberFormat="1" applyFont="1" applyFill="1" applyBorder="1" applyAlignment="1">
      <alignment horizontal="center" vertical="center" wrapText="1"/>
    </xf>
    <xf numFmtId="0" fontId="47" fillId="7" borderId="11" xfId="3" applyFont="1" applyFill="1" applyBorder="1" applyAlignment="1">
      <alignment horizontal="center" vertical="center" wrapText="1"/>
    </xf>
    <xf numFmtId="0" fontId="58" fillId="0" borderId="0" xfId="3" applyFont="1"/>
    <xf numFmtId="0" fontId="35" fillId="6" borderId="0" xfId="3" applyFont="1" applyFill="1" applyAlignment="1">
      <alignment horizontal="center" vertical="center"/>
    </xf>
    <xf numFmtId="0" fontId="52" fillId="6" borderId="0" xfId="3" applyFont="1" applyFill="1" applyAlignment="1">
      <alignment horizontal="center" vertical="center" wrapText="1"/>
    </xf>
    <xf numFmtId="0" fontId="33" fillId="0" borderId="0" xfId="6" applyFont="1" applyAlignment="1">
      <alignment horizontal="left" vertical="center" wrapText="1"/>
    </xf>
    <xf numFmtId="0" fontId="33" fillId="0" borderId="0" xfId="6" applyFont="1" applyAlignment="1">
      <alignment vertical="center" wrapText="1"/>
    </xf>
    <xf numFmtId="0" fontId="36" fillId="0" borderId="0" xfId="6" applyFont="1" applyAlignment="1">
      <alignment vertical="top" wrapText="1"/>
    </xf>
    <xf numFmtId="0" fontId="39" fillId="7" borderId="9" xfId="6" applyFont="1" applyFill="1" applyBorder="1" applyAlignment="1">
      <alignment horizontal="center" vertical="center" wrapText="1"/>
    </xf>
    <xf numFmtId="0" fontId="39" fillId="7" borderId="10" xfId="6" applyFont="1" applyFill="1" applyBorder="1" applyAlignment="1">
      <alignment horizontal="center" vertical="center" wrapText="1"/>
    </xf>
    <xf numFmtId="166" fontId="40" fillId="8" borderId="10" xfId="6" applyNumberFormat="1" applyFont="1" applyFill="1" applyBorder="1" applyAlignment="1">
      <alignment horizontal="center" vertical="center" wrapText="1"/>
    </xf>
    <xf numFmtId="3" fontId="40" fillId="8" borderId="10" xfId="6" applyNumberFormat="1" applyFont="1" applyFill="1" applyBorder="1" applyAlignment="1">
      <alignment horizontal="center" vertical="center" wrapText="1"/>
    </xf>
    <xf numFmtId="0" fontId="40" fillId="8" borderId="11" xfId="6" applyFont="1" applyFill="1" applyBorder="1" applyAlignment="1">
      <alignment horizontal="center" vertical="center" wrapText="1"/>
    </xf>
    <xf numFmtId="166" fontId="40" fillId="6" borderId="10" xfId="6" applyNumberFormat="1" applyFont="1" applyFill="1" applyBorder="1" applyAlignment="1">
      <alignment horizontal="center" vertical="center" wrapText="1"/>
    </xf>
    <xf numFmtId="3" fontId="40" fillId="6" borderId="10" xfId="6" applyNumberFormat="1" applyFont="1" applyFill="1" applyBorder="1" applyAlignment="1">
      <alignment horizontal="center" vertical="center" wrapText="1"/>
    </xf>
    <xf numFmtId="0" fontId="40" fillId="6" borderId="11" xfId="6" applyFont="1" applyFill="1" applyBorder="1" applyAlignment="1">
      <alignment horizontal="center" vertical="center" wrapText="1"/>
    </xf>
    <xf numFmtId="3" fontId="39" fillId="7" borderId="10" xfId="6" applyNumberFormat="1" applyFont="1" applyFill="1" applyBorder="1" applyAlignment="1">
      <alignment horizontal="center" vertical="center" wrapText="1"/>
    </xf>
    <xf numFmtId="0" fontId="39" fillId="7" borderId="11" xfId="6" applyFont="1" applyFill="1" applyBorder="1" applyAlignment="1">
      <alignment horizontal="center" vertical="center" wrapText="1"/>
    </xf>
    <xf numFmtId="0" fontId="1" fillId="0" borderId="0" xfId="6" applyFont="1"/>
    <xf numFmtId="0" fontId="57" fillId="0" borderId="0" xfId="6" applyFont="1" applyAlignment="1">
      <alignment horizontal="left" vertical="center" wrapText="1"/>
    </xf>
    <xf numFmtId="0" fontId="52" fillId="6" borderId="0" xfId="6" applyFont="1" applyFill="1" applyAlignment="1">
      <alignment horizontal="center" vertical="center"/>
    </xf>
    <xf numFmtId="0" fontId="47" fillId="7" borderId="9" xfId="6" applyFont="1" applyFill="1" applyBorder="1" applyAlignment="1">
      <alignment horizontal="center" vertical="center" wrapText="1"/>
    </xf>
    <xf numFmtId="0" fontId="47" fillId="7" borderId="10" xfId="6" applyFont="1" applyFill="1" applyBorder="1" applyAlignment="1">
      <alignment horizontal="center" vertical="center" wrapText="1"/>
    </xf>
    <xf numFmtId="166" fontId="48" fillId="8" borderId="10" xfId="6" applyNumberFormat="1" applyFont="1" applyFill="1" applyBorder="1" applyAlignment="1">
      <alignment horizontal="center" vertical="center" wrapText="1"/>
    </xf>
    <xf numFmtId="3" fontId="48" fillId="8" borderId="10" xfId="6" applyNumberFormat="1" applyFont="1" applyFill="1" applyBorder="1" applyAlignment="1">
      <alignment horizontal="center" vertical="center" wrapText="1"/>
    </xf>
    <xf numFmtId="0" fontId="48" fillId="8" borderId="11" xfId="6" applyFont="1" applyFill="1" applyBorder="1" applyAlignment="1">
      <alignment horizontal="center" vertical="center" wrapText="1"/>
    </xf>
    <xf numFmtId="166" fontId="48" fillId="6" borderId="10" xfId="6" applyNumberFormat="1" applyFont="1" applyFill="1" applyBorder="1" applyAlignment="1">
      <alignment horizontal="center" vertical="center" wrapText="1"/>
    </xf>
    <xf numFmtId="3" fontId="48" fillId="6" borderId="10" xfId="6" applyNumberFormat="1" applyFont="1" applyFill="1" applyBorder="1" applyAlignment="1">
      <alignment horizontal="center" vertical="center" wrapText="1"/>
    </xf>
    <xf numFmtId="0" fontId="48" fillId="6" borderId="11" xfId="6" applyFont="1" applyFill="1" applyBorder="1" applyAlignment="1">
      <alignment horizontal="center" vertical="center" wrapText="1"/>
    </xf>
    <xf numFmtId="3" fontId="47" fillId="7" borderId="10" xfId="6" applyNumberFormat="1" applyFont="1" applyFill="1" applyBorder="1" applyAlignment="1">
      <alignment horizontal="center" vertical="center" wrapText="1"/>
    </xf>
    <xf numFmtId="0" fontId="47" fillId="7" borderId="11" xfId="6" applyFont="1" applyFill="1" applyBorder="1" applyAlignment="1">
      <alignment horizontal="center" vertical="center" wrapText="1"/>
    </xf>
    <xf numFmtId="0" fontId="25" fillId="0" borderId="0" xfId="6" applyFont="1"/>
    <xf numFmtId="0" fontId="48" fillId="0" borderId="22" xfId="6" applyFont="1" applyBorder="1" applyAlignment="1">
      <alignment vertical="top" wrapText="1"/>
    </xf>
    <xf numFmtId="0" fontId="47" fillId="7" borderId="21" xfId="6" applyFont="1" applyFill="1" applyBorder="1" applyAlignment="1">
      <alignment horizontal="center" vertical="center" wrapText="1"/>
    </xf>
    <xf numFmtId="0" fontId="47" fillId="7" borderId="21" xfId="6" applyFont="1" applyFill="1" applyBorder="1" applyAlignment="1">
      <alignment horizontal="center" vertical="center" wrapText="1"/>
    </xf>
    <xf numFmtId="166" fontId="48" fillId="8" borderId="0" xfId="6" applyNumberFormat="1" applyFont="1" applyFill="1" applyAlignment="1">
      <alignment horizontal="center" vertical="center" wrapText="1"/>
    </xf>
    <xf numFmtId="3" fontId="48" fillId="8" borderId="0" xfId="6" applyNumberFormat="1" applyFont="1" applyFill="1" applyAlignment="1">
      <alignment horizontal="center" vertical="center" wrapText="1"/>
    </xf>
    <xf numFmtId="166" fontId="48" fillId="6" borderId="0" xfId="6" applyNumberFormat="1" applyFont="1" applyFill="1" applyAlignment="1">
      <alignment horizontal="center" vertical="center" wrapText="1"/>
    </xf>
    <xf numFmtId="3" fontId="48" fillId="6" borderId="0" xfId="6" applyNumberFormat="1" applyFont="1" applyFill="1" applyAlignment="1">
      <alignment horizontal="center" vertical="center" wrapText="1"/>
    </xf>
    <xf numFmtId="3" fontId="47" fillId="7" borderId="21" xfId="6" applyNumberFormat="1" applyFont="1" applyFill="1" applyBorder="1" applyAlignment="1">
      <alignment horizontal="center" vertical="center" wrapText="1"/>
    </xf>
    <xf numFmtId="0" fontId="52" fillId="6" borderId="0" xfId="6" applyFont="1" applyFill="1" applyAlignment="1">
      <alignment horizontal="center" vertical="center" wrapText="1"/>
    </xf>
    <xf numFmtId="0" fontId="57" fillId="0" borderId="0" xfId="6" applyFont="1" applyAlignment="1">
      <alignment horizontal="left" vertical="center" wrapText="1"/>
    </xf>
    <xf numFmtId="0" fontId="59" fillId="0" borderId="0" xfId="0" applyFont="1" applyAlignment="1">
      <alignment vertical="top" wrapText="1"/>
    </xf>
    <xf numFmtId="0" fontId="60" fillId="0" borderId="0" xfId="0" applyFont="1" applyAlignment="1">
      <alignment horizontal="left" vertical="top" wrapText="1"/>
    </xf>
    <xf numFmtId="0" fontId="61" fillId="0" borderId="0" xfId="0" applyFont="1"/>
    <xf numFmtId="0" fontId="62" fillId="0" borderId="0" xfId="0" applyFont="1" applyAlignment="1">
      <alignment horizontal="right" vertical="center" wrapText="1"/>
    </xf>
    <xf numFmtId="0" fontId="63" fillId="7" borderId="5" xfId="0" applyFont="1" applyFill="1" applyBorder="1" applyAlignment="1">
      <alignment horizontal="center" vertical="center" wrapText="1"/>
    </xf>
    <xf numFmtId="0" fontId="63" fillId="7" borderId="14" xfId="0" applyFont="1" applyFill="1" applyBorder="1" applyAlignment="1">
      <alignment horizontal="center" vertical="center" wrapText="1"/>
    </xf>
    <xf numFmtId="0" fontId="63" fillId="7" borderId="17" xfId="0" applyFont="1" applyFill="1" applyBorder="1" applyAlignment="1">
      <alignment horizontal="center" vertical="center" wrapText="1"/>
    </xf>
    <xf numFmtId="3" fontId="64" fillId="8" borderId="0" xfId="0" applyNumberFormat="1" applyFont="1" applyFill="1" applyAlignment="1">
      <alignment horizontal="center" vertical="center" wrapText="1"/>
    </xf>
    <xf numFmtId="0" fontId="64" fillId="8" borderId="18" xfId="0" applyFont="1" applyFill="1" applyBorder="1" applyAlignment="1">
      <alignment horizontal="center" vertical="center" wrapText="1"/>
    </xf>
    <xf numFmtId="3" fontId="64" fillId="6" borderId="0" xfId="0" applyNumberFormat="1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vertical="center" wrapText="1"/>
    </xf>
    <xf numFmtId="0" fontId="64" fillId="8" borderId="0" xfId="0" applyFont="1" applyFill="1" applyAlignment="1">
      <alignment horizontal="center" vertical="center" wrapText="1"/>
    </xf>
    <xf numFmtId="3" fontId="63" fillId="7" borderId="5" xfId="0" applyNumberFormat="1" applyFont="1" applyFill="1" applyBorder="1" applyAlignment="1">
      <alignment horizontal="center" vertical="center" wrapText="1"/>
    </xf>
    <xf numFmtId="0" fontId="63" fillId="7" borderId="7" xfId="0" applyFont="1" applyFill="1" applyBorder="1" applyAlignment="1">
      <alignment horizontal="center" vertical="center" wrapText="1"/>
    </xf>
    <xf numFmtId="0" fontId="39" fillId="7" borderId="14" xfId="0" applyFont="1" applyFill="1" applyBorder="1" applyAlignment="1">
      <alignment horizontal="center" vertical="center" wrapText="1"/>
    </xf>
    <xf numFmtId="0" fontId="37" fillId="0" borderId="0" xfId="5" applyFont="1"/>
    <xf numFmtId="0" fontId="39" fillId="7" borderId="20" xfId="5" applyFont="1" applyFill="1" applyBorder="1" applyAlignment="1">
      <alignment horizontal="center" vertical="center" wrapText="1"/>
    </xf>
    <xf numFmtId="3" fontId="40" fillId="8" borderId="0" xfId="5" applyNumberFormat="1" applyFont="1" applyFill="1" applyAlignment="1">
      <alignment horizontal="center" vertical="center" wrapText="1"/>
    </xf>
    <xf numFmtId="0" fontId="40" fillId="8" borderId="0" xfId="5" applyFont="1" applyFill="1" applyAlignment="1">
      <alignment horizontal="center" vertical="center" wrapText="1"/>
    </xf>
    <xf numFmtId="3" fontId="40" fillId="6" borderId="0" xfId="5" applyNumberFormat="1" applyFont="1" applyFill="1" applyAlignment="1">
      <alignment horizontal="center" vertical="center" wrapText="1"/>
    </xf>
    <xf numFmtId="3" fontId="39" fillId="7" borderId="21" xfId="5" applyNumberFormat="1" applyFont="1" applyFill="1" applyBorder="1" applyAlignment="1">
      <alignment horizontal="center" vertical="center" wrapText="1"/>
    </xf>
    <xf numFmtId="0" fontId="39" fillId="7" borderId="21" xfId="5" applyFont="1" applyFill="1" applyBorder="1" applyAlignment="1">
      <alignment horizontal="center" vertical="center" wrapText="1"/>
    </xf>
    <xf numFmtId="0" fontId="52" fillId="6" borderId="0" xfId="5" applyFont="1" applyFill="1" applyAlignment="1">
      <alignment horizontal="center" vertical="center" wrapText="1"/>
    </xf>
    <xf numFmtId="0" fontId="57" fillId="0" borderId="0" xfId="5" applyFont="1" applyAlignment="1">
      <alignment horizontal="left" vertical="center" wrapText="1"/>
    </xf>
    <xf numFmtId="0" fontId="65" fillId="6" borderId="0" xfId="5" applyFont="1" applyFill="1" applyAlignment="1">
      <alignment horizontal="center" vertical="center" wrapText="1"/>
    </xf>
    <xf numFmtId="0" fontId="53" fillId="0" borderId="0" xfId="5" applyFont="1" applyAlignment="1">
      <alignment horizontal="left" vertical="center" wrapText="1"/>
    </xf>
    <xf numFmtId="0" fontId="53" fillId="0" borderId="0" xfId="5" applyFont="1" applyAlignment="1">
      <alignment vertical="center" wrapText="1"/>
    </xf>
    <xf numFmtId="0" fontId="42" fillId="7" borderId="20" xfId="5" applyFont="1" applyFill="1" applyBorder="1" applyAlignment="1">
      <alignment horizontal="center" vertical="center" wrapText="1"/>
    </xf>
    <xf numFmtId="3" fontId="43" fillId="8" borderId="0" xfId="5" applyNumberFormat="1" applyFont="1" applyFill="1" applyAlignment="1">
      <alignment horizontal="center" vertical="center" wrapText="1"/>
    </xf>
    <xf numFmtId="0" fontId="43" fillId="8" borderId="0" xfId="5" applyFont="1" applyFill="1" applyAlignment="1">
      <alignment horizontal="center" vertical="center" wrapText="1"/>
    </xf>
    <xf numFmtId="3" fontId="43" fillId="6" borderId="0" xfId="5" applyNumberFormat="1" applyFont="1" applyFill="1" applyAlignment="1">
      <alignment horizontal="center" vertical="center" wrapText="1"/>
    </xf>
    <xf numFmtId="3" fontId="42" fillId="7" borderId="21" xfId="5" applyNumberFormat="1" applyFont="1" applyFill="1" applyBorder="1" applyAlignment="1">
      <alignment horizontal="center" vertical="center" wrapText="1"/>
    </xf>
    <xf numFmtId="0" fontId="42" fillId="7" borderId="21" xfId="5" applyFont="1" applyFill="1" applyBorder="1" applyAlignment="1">
      <alignment horizontal="center" vertical="center" wrapText="1"/>
    </xf>
    <xf numFmtId="0" fontId="66" fillId="0" borderId="0" xfId="5" applyFont="1"/>
    <xf numFmtId="0" fontId="66" fillId="0" borderId="0" xfId="5" applyFont="1" applyAlignment="1">
      <alignment horizontal="center" vertical="center"/>
    </xf>
    <xf numFmtId="0" fontId="44" fillId="6" borderId="23" xfId="0" applyFont="1" applyFill="1" applyBorder="1" applyAlignment="1">
      <alignment horizontal="right" vertical="center" wrapText="1" readingOrder="2"/>
    </xf>
    <xf numFmtId="0" fontId="31" fillId="7" borderId="1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top" wrapText="1"/>
    </xf>
    <xf numFmtId="0" fontId="39" fillId="7" borderId="17" xfId="0" applyFont="1" applyFill="1" applyBorder="1" applyAlignment="1">
      <alignment horizontal="center" vertical="center" wrapText="1"/>
    </xf>
    <xf numFmtId="0" fontId="39" fillId="7" borderId="15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13" xfId="0" applyFont="1" applyFill="1" applyBorder="1" applyAlignment="1">
      <alignment horizontal="center" vertical="center" wrapText="1"/>
    </xf>
    <xf numFmtId="0" fontId="41" fillId="6" borderId="0" xfId="0" applyFont="1" applyFill="1" applyAlignment="1">
      <alignment horizontal="right" vertical="center" wrapText="1" readingOrder="2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47" fillId="7" borderId="17" xfId="0" applyFont="1" applyFill="1" applyBorder="1" applyAlignment="1">
      <alignment horizontal="center" vertical="center" wrapText="1"/>
    </xf>
    <xf numFmtId="0" fontId="47" fillId="7" borderId="15" xfId="0" applyFont="1" applyFill="1" applyBorder="1" applyAlignment="1">
      <alignment horizontal="center" vertical="center" wrapText="1"/>
    </xf>
    <xf numFmtId="0" fontId="47" fillId="7" borderId="19" xfId="0" applyFont="1" applyFill="1" applyBorder="1" applyAlignment="1">
      <alignment horizontal="center" vertical="center" wrapText="1"/>
    </xf>
    <xf numFmtId="0" fontId="47" fillId="7" borderId="5" xfId="0" applyFont="1" applyFill="1" applyBorder="1" applyAlignment="1">
      <alignment horizontal="center" vertical="center" wrapText="1"/>
    </xf>
    <xf numFmtId="0" fontId="47" fillId="7" borderId="9" xfId="0" applyFont="1" applyFill="1" applyBorder="1" applyAlignment="1">
      <alignment horizontal="center" vertical="center" wrapText="1"/>
    </xf>
    <xf numFmtId="0" fontId="47" fillId="7" borderId="11" xfId="0" applyFont="1" applyFill="1" applyBorder="1" applyAlignment="1">
      <alignment horizontal="center" vertical="center" wrapText="1"/>
    </xf>
    <xf numFmtId="0" fontId="47" fillId="7" borderId="13" xfId="0" applyFont="1" applyFill="1" applyBorder="1" applyAlignment="1">
      <alignment horizontal="center" vertical="center" wrapText="1"/>
    </xf>
    <xf numFmtId="0" fontId="47" fillId="7" borderId="14" xfId="0" applyFont="1" applyFill="1" applyBorder="1" applyAlignment="1">
      <alignment horizontal="center" vertical="center" wrapText="1"/>
    </xf>
    <xf numFmtId="0" fontId="47" fillId="7" borderId="14" xfId="0" applyFont="1" applyFill="1" applyBorder="1" applyAlignment="1">
      <alignment horizontal="center" vertical="center" wrapText="1"/>
    </xf>
    <xf numFmtId="0" fontId="49" fillId="6" borderId="0" xfId="0" applyFont="1" applyFill="1" applyAlignment="1">
      <alignment horizontal="right" vertical="center" wrapText="1" readingOrder="2"/>
    </xf>
    <xf numFmtId="3" fontId="36" fillId="0" borderId="0" xfId="0" applyNumberFormat="1" applyFont="1" applyAlignment="1">
      <alignment horizontal="left" vertical="top" wrapText="1"/>
    </xf>
    <xf numFmtId="3" fontId="37" fillId="0" borderId="0" xfId="0" applyNumberFormat="1" applyFont="1"/>
    <xf numFmtId="9" fontId="57" fillId="0" borderId="0" xfId="1" applyFont="1" applyAlignment="1">
      <alignment horizontal="left" vertical="center" wrapText="1"/>
    </xf>
    <xf numFmtId="0" fontId="31" fillId="7" borderId="6" xfId="0" applyFont="1" applyFill="1" applyBorder="1" applyAlignment="1">
      <alignment horizontal="center" vertical="center" wrapText="1"/>
    </xf>
    <xf numFmtId="0" fontId="67" fillId="0" borderId="0" xfId="0" applyFont="1"/>
    <xf numFmtId="0" fontId="68" fillId="0" borderId="0" xfId="0" applyFont="1" applyAlignment="1">
      <alignment horizontal="left" vertical="top" wrapText="1"/>
    </xf>
    <xf numFmtId="0" fontId="69" fillId="0" borderId="0" xfId="0" applyFont="1" applyAlignment="1">
      <alignment horizontal="right" vertical="center" wrapText="1"/>
    </xf>
    <xf numFmtId="0" fontId="0" fillId="9" borderId="0" xfId="0" applyFont="1" applyFill="1" applyAlignment="1">
      <alignment vertical="center"/>
    </xf>
  </cellXfs>
  <cellStyles count="7">
    <cellStyle name="Percent" xfId="1" builtinId="5"/>
    <cellStyle name="Percent 2" xfId="4" xr:uid="{9B9CA42F-B56E-465E-96B4-75D49E1A2129}"/>
    <cellStyle name="ارتباط تشعبي" xfId="2" builtinId="8"/>
    <cellStyle name="عادي" xfId="0" builtinId="0"/>
    <cellStyle name="عادي 2" xfId="3" xr:uid="{84B4C565-AB98-4F86-9760-0C95CB147952}"/>
    <cellStyle name="عادي 3" xfId="5" xr:uid="{FE628118-BCA5-45D6-A89A-6A9A0E991A94}"/>
    <cellStyle name="عادي 4" xfId="6" xr:uid="{337C4D09-2981-4E5E-A73C-18B6C9774B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5476875</xdr:colOff>
      <xdr:row>0</xdr:row>
      <xdr:rowOff>0</xdr:rowOff>
    </xdr:from>
    <xdr:to>
      <xdr:col>1</xdr:col>
      <xdr:colOff>7000875</xdr:colOff>
      <xdr:row>0</xdr:row>
      <xdr:rowOff>657225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7B701FB-A03C-4E25-B91E-A91F5677B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0"/>
          <a:ext cx="15240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38100</xdr:rowOff>
    </xdr:from>
    <xdr:to>
      <xdr:col>4</xdr:col>
      <xdr:colOff>1333501</xdr:colOff>
      <xdr:row>0</xdr:row>
      <xdr:rowOff>571499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D9FD148-4BCE-40F2-B3D4-4531355EC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38100"/>
          <a:ext cx="1247776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1651000</xdr:colOff>
      <xdr:row>0</xdr:row>
      <xdr:rowOff>111125</xdr:rowOff>
    </xdr:from>
    <xdr:to>
      <xdr:col>3</xdr:col>
      <xdr:colOff>3194050</xdr:colOff>
      <xdr:row>0</xdr:row>
      <xdr:rowOff>584200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5D698A4-4841-4A16-92D1-34B14307C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075" y="111125"/>
          <a:ext cx="154305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590551</xdr:colOff>
      <xdr:row>0</xdr:row>
      <xdr:rowOff>28575</xdr:rowOff>
    </xdr:from>
    <xdr:to>
      <xdr:col>3</xdr:col>
      <xdr:colOff>1914525</xdr:colOff>
      <xdr:row>0</xdr:row>
      <xdr:rowOff>552451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39D25EE-6320-4173-84CE-63C1CF512E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28575"/>
          <a:ext cx="1323974" cy="52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0</xdr:row>
      <xdr:rowOff>19049</xdr:rowOff>
    </xdr:from>
    <xdr:to>
      <xdr:col>3</xdr:col>
      <xdr:colOff>1924050</xdr:colOff>
      <xdr:row>0</xdr:row>
      <xdr:rowOff>571500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B415B0B-FACC-424D-82BF-136709C0C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6" y="19049"/>
          <a:ext cx="1314449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47625</xdr:rowOff>
    </xdr:from>
    <xdr:to>
      <xdr:col>3</xdr:col>
      <xdr:colOff>1924050</xdr:colOff>
      <xdr:row>0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414F621-1DFE-4DB7-B6E3-9C66916FC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47625"/>
          <a:ext cx="1219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1915702</xdr:colOff>
      <xdr:row>0</xdr:row>
      <xdr:rowOff>76557</xdr:rowOff>
    </xdr:from>
    <xdr:to>
      <xdr:col>3</xdr:col>
      <xdr:colOff>3029556</xdr:colOff>
      <xdr:row>0</xdr:row>
      <xdr:rowOff>503006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C91C8D1-22B9-47A2-9383-2CB174F508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8230" y="76557"/>
          <a:ext cx="1113854" cy="426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38100</xdr:rowOff>
    </xdr:from>
    <xdr:to>
      <xdr:col>3</xdr:col>
      <xdr:colOff>1924051</xdr:colOff>
      <xdr:row>1</xdr:row>
      <xdr:rowOff>19050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90D35E9-601F-41A0-A516-4E89EB445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38100"/>
          <a:ext cx="169545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381001</xdr:colOff>
      <xdr:row>0</xdr:row>
      <xdr:rowOff>47626</xdr:rowOff>
    </xdr:from>
    <xdr:to>
      <xdr:col>3</xdr:col>
      <xdr:colOff>2295527</xdr:colOff>
      <xdr:row>0</xdr:row>
      <xdr:rowOff>581026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9219D5B-FFC3-4FC0-B8E3-1CEAAFBC4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6" y="47626"/>
          <a:ext cx="191452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19051</xdr:rowOff>
    </xdr:from>
    <xdr:to>
      <xdr:col>3</xdr:col>
      <xdr:colOff>1352551</xdr:colOff>
      <xdr:row>0</xdr:row>
      <xdr:rowOff>571501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DD7BEA0-BED5-4D6A-8C31-E611466ACD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9051"/>
          <a:ext cx="115252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38100</xdr:rowOff>
    </xdr:from>
    <xdr:to>
      <xdr:col>4</xdr:col>
      <xdr:colOff>2052018</xdr:colOff>
      <xdr:row>0</xdr:row>
      <xdr:rowOff>581025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EA097DC-D638-49BC-A369-5853EBE0D7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38100"/>
          <a:ext cx="1651968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161925</xdr:colOff>
      <xdr:row>17</xdr:row>
      <xdr:rowOff>47625</xdr:rowOff>
    </xdr:from>
    <xdr:ext cx="1813893" cy="619125"/>
    <xdr:pic>
      <xdr:nvPicPr>
        <xdr:cNvPr id="3" name="Picture 4">
          <a:extLst>
            <a:ext uri="{FF2B5EF4-FFF2-40B4-BE49-F238E27FC236}">
              <a16:creationId xmlns:a16="http://schemas.microsoft.com/office/drawing/2014/main" id="{B8148BDC-6559-4A7E-A406-E120C9D8A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6619875"/>
          <a:ext cx="181389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276226</xdr:colOff>
      <xdr:row>0</xdr:row>
      <xdr:rowOff>0</xdr:rowOff>
    </xdr:from>
    <xdr:to>
      <xdr:col>2</xdr:col>
      <xdr:colOff>2647950</xdr:colOff>
      <xdr:row>1</xdr:row>
      <xdr:rowOff>95250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D7DD4EA-8BCC-439E-9D07-D4B2F8EA8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6" y="0"/>
          <a:ext cx="237172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38100</xdr:rowOff>
    </xdr:from>
    <xdr:to>
      <xdr:col>4</xdr:col>
      <xdr:colOff>1860157</xdr:colOff>
      <xdr:row>0</xdr:row>
      <xdr:rowOff>592105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2D2E906-0EBB-4A49-B1F6-AFCB1F64E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38100"/>
          <a:ext cx="1555357" cy="554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19050</xdr:rowOff>
    </xdr:from>
    <xdr:to>
      <xdr:col>4</xdr:col>
      <xdr:colOff>1934997</xdr:colOff>
      <xdr:row>0</xdr:row>
      <xdr:rowOff>657225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E189DB8-F17E-456F-82DF-D29BCA4E7B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9050"/>
          <a:ext cx="163972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113911</xdr:colOff>
      <xdr:row>0</xdr:row>
      <xdr:rowOff>28575</xdr:rowOff>
    </xdr:from>
    <xdr:to>
      <xdr:col>4</xdr:col>
      <xdr:colOff>1925472</xdr:colOff>
      <xdr:row>0</xdr:row>
      <xdr:rowOff>571500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F29D39F-BF5F-47A0-AFD7-16AC8A505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311" y="28575"/>
          <a:ext cx="18115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39071</xdr:colOff>
      <xdr:row>0</xdr:row>
      <xdr:rowOff>38100</xdr:rowOff>
    </xdr:from>
    <xdr:to>
      <xdr:col>4</xdr:col>
      <xdr:colOff>1850632</xdr:colOff>
      <xdr:row>0</xdr:row>
      <xdr:rowOff>592105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A941C17-C12C-4684-AB38-FF6C6EE4F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5771" y="38100"/>
          <a:ext cx="1811561" cy="554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1695450</xdr:colOff>
      <xdr:row>0</xdr:row>
      <xdr:rowOff>47625</xdr:rowOff>
    </xdr:from>
    <xdr:to>
      <xdr:col>4</xdr:col>
      <xdr:colOff>2023444</xdr:colOff>
      <xdr:row>1</xdr:row>
      <xdr:rowOff>28575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C167A01-C206-416E-8F6B-E3324B37F9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625"/>
          <a:ext cx="2232994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1828800</xdr:colOff>
      <xdr:row>14</xdr:row>
      <xdr:rowOff>47625</xdr:rowOff>
    </xdr:from>
    <xdr:ext cx="2099643" cy="619125"/>
    <xdr:pic>
      <xdr:nvPicPr>
        <xdr:cNvPr id="3" name="Picture 4">
          <a:extLst>
            <a:ext uri="{FF2B5EF4-FFF2-40B4-BE49-F238E27FC236}">
              <a16:creationId xmlns:a16="http://schemas.microsoft.com/office/drawing/2014/main" id="{F478E55A-BD6F-4EB0-A4D4-C1CC3A55C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5476875"/>
          <a:ext cx="209964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38100</xdr:rowOff>
    </xdr:from>
    <xdr:to>
      <xdr:col>4</xdr:col>
      <xdr:colOff>1857374</xdr:colOff>
      <xdr:row>0</xdr:row>
      <xdr:rowOff>485775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599BAB4-FD4D-4F50-B9E0-E279A4B98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8100"/>
          <a:ext cx="1285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38101</xdr:rowOff>
    </xdr:from>
    <xdr:to>
      <xdr:col>4</xdr:col>
      <xdr:colOff>1698624</xdr:colOff>
      <xdr:row>0</xdr:row>
      <xdr:rowOff>495301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1019C2B-CDD8-4E9E-A57D-0201F9C4A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8101"/>
          <a:ext cx="12890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409575</xdr:colOff>
      <xdr:row>16</xdr:row>
      <xdr:rowOff>38101</xdr:rowOff>
    </xdr:from>
    <xdr:ext cx="1289049" cy="457200"/>
    <xdr:pic>
      <xdr:nvPicPr>
        <xdr:cNvPr id="3" name="Picture 4">
          <a:extLst>
            <a:ext uri="{FF2B5EF4-FFF2-40B4-BE49-F238E27FC236}">
              <a16:creationId xmlns:a16="http://schemas.microsoft.com/office/drawing/2014/main" id="{CBD9708C-9591-4BB0-8613-09DDE5FC0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6019801"/>
          <a:ext cx="12890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1333500</xdr:colOff>
      <xdr:row>0</xdr:row>
      <xdr:rowOff>38100</xdr:rowOff>
    </xdr:from>
    <xdr:to>
      <xdr:col>4</xdr:col>
      <xdr:colOff>1562099</xdr:colOff>
      <xdr:row>0</xdr:row>
      <xdr:rowOff>571500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ED07663-1D0F-421E-BEF1-E9D37468F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38100"/>
          <a:ext cx="225742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1352550</xdr:colOff>
      <xdr:row>0</xdr:row>
      <xdr:rowOff>66675</xdr:rowOff>
    </xdr:from>
    <xdr:to>
      <xdr:col>4</xdr:col>
      <xdr:colOff>2022474</xdr:colOff>
      <xdr:row>0</xdr:row>
      <xdr:rowOff>609600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45B97B0-4C35-499B-BA2B-90CD7573B6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66675"/>
          <a:ext cx="25844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1762125</xdr:colOff>
      <xdr:row>0</xdr:row>
      <xdr:rowOff>104775</xdr:rowOff>
    </xdr:from>
    <xdr:ext cx="1943099" cy="466725"/>
    <xdr:pic>
      <xdr:nvPicPr>
        <xdr:cNvPr id="2" name="Picture 4">
          <a:extLst>
            <a:ext uri="{FF2B5EF4-FFF2-40B4-BE49-F238E27FC236}">
              <a16:creationId xmlns:a16="http://schemas.microsoft.com/office/drawing/2014/main" id="{6A6BEBFB-2A9B-46CF-A030-21291D9FB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04775"/>
          <a:ext cx="1943099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495301</xdr:colOff>
      <xdr:row>0</xdr:row>
      <xdr:rowOff>50937</xdr:rowOff>
    </xdr:from>
    <xdr:to>
      <xdr:col>4</xdr:col>
      <xdr:colOff>2650679</xdr:colOff>
      <xdr:row>0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8B34522-03BD-4BFC-AEF0-BE0F7FD8F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1" y="50937"/>
          <a:ext cx="2155378" cy="53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0</xdr:row>
      <xdr:rowOff>47625</xdr:rowOff>
    </xdr:from>
    <xdr:ext cx="1657349" cy="542925"/>
    <xdr:pic>
      <xdr:nvPicPr>
        <xdr:cNvPr id="2" name="Picture 4">
          <a:extLst>
            <a:ext uri="{FF2B5EF4-FFF2-40B4-BE49-F238E27FC236}">
              <a16:creationId xmlns:a16="http://schemas.microsoft.com/office/drawing/2014/main" id="{BA721076-91C1-426F-8ED8-DB762A5AA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47625"/>
          <a:ext cx="16573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1504950</xdr:colOff>
      <xdr:row>0</xdr:row>
      <xdr:rowOff>38100</xdr:rowOff>
    </xdr:from>
    <xdr:ext cx="2095499" cy="571501"/>
    <xdr:pic>
      <xdr:nvPicPr>
        <xdr:cNvPr id="2" name="Picture 4">
          <a:extLst>
            <a:ext uri="{FF2B5EF4-FFF2-40B4-BE49-F238E27FC236}">
              <a16:creationId xmlns:a16="http://schemas.microsoft.com/office/drawing/2014/main" id="{B0DB9ECC-C242-4FA6-AF6F-210457701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8100"/>
          <a:ext cx="2095499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484910</xdr:colOff>
      <xdr:row>0</xdr:row>
      <xdr:rowOff>38101</xdr:rowOff>
    </xdr:from>
    <xdr:to>
      <xdr:col>7</xdr:col>
      <xdr:colOff>1770784</xdr:colOff>
      <xdr:row>0</xdr:row>
      <xdr:rowOff>458933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DBD31D6-D843-432D-99DF-CF72C923A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2615" y="38101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493568</xdr:colOff>
      <xdr:row>21</xdr:row>
      <xdr:rowOff>29442</xdr:rowOff>
    </xdr:from>
    <xdr:ext cx="1285874" cy="420832"/>
    <xdr:pic>
      <xdr:nvPicPr>
        <xdr:cNvPr id="3" name="Picture 4">
          <a:extLst>
            <a:ext uri="{FF2B5EF4-FFF2-40B4-BE49-F238E27FC236}">
              <a16:creationId xmlns:a16="http://schemas.microsoft.com/office/drawing/2014/main" id="{43169729-6133-44A6-971D-B8353D4D1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1273" y="7623465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502228</xdr:colOff>
      <xdr:row>42</xdr:row>
      <xdr:rowOff>29442</xdr:rowOff>
    </xdr:from>
    <xdr:ext cx="1285874" cy="420832"/>
    <xdr:pic>
      <xdr:nvPicPr>
        <xdr:cNvPr id="4" name="Picture 4">
          <a:extLst>
            <a:ext uri="{FF2B5EF4-FFF2-40B4-BE49-F238E27FC236}">
              <a16:creationId xmlns:a16="http://schemas.microsoft.com/office/drawing/2014/main" id="{6035FF8C-87ED-4298-8F6A-7002728B9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9933" y="15217487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484909</xdr:colOff>
      <xdr:row>84</xdr:row>
      <xdr:rowOff>29442</xdr:rowOff>
    </xdr:from>
    <xdr:ext cx="1285874" cy="420832"/>
    <xdr:pic>
      <xdr:nvPicPr>
        <xdr:cNvPr id="5" name="Picture 4">
          <a:extLst>
            <a:ext uri="{FF2B5EF4-FFF2-40B4-BE49-F238E27FC236}">
              <a16:creationId xmlns:a16="http://schemas.microsoft.com/office/drawing/2014/main" id="{D0A125D8-0C21-45E6-8B23-5AD1C34E0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2614" y="30405533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510886</xdr:colOff>
      <xdr:row>63</xdr:row>
      <xdr:rowOff>29442</xdr:rowOff>
    </xdr:from>
    <xdr:ext cx="1285874" cy="420832"/>
    <xdr:pic>
      <xdr:nvPicPr>
        <xdr:cNvPr id="6" name="Picture 4">
          <a:extLst>
            <a:ext uri="{FF2B5EF4-FFF2-40B4-BE49-F238E27FC236}">
              <a16:creationId xmlns:a16="http://schemas.microsoft.com/office/drawing/2014/main" id="{22490182-DA6A-479B-83CB-DDCD6CA0D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8591" y="22811510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1142999</xdr:colOff>
      <xdr:row>0</xdr:row>
      <xdr:rowOff>51954</xdr:rowOff>
    </xdr:from>
    <xdr:to>
      <xdr:col>7</xdr:col>
      <xdr:colOff>1658215</xdr:colOff>
      <xdr:row>1</xdr:row>
      <xdr:rowOff>77932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A1715B-EFAB-4D62-AB70-DA28A7281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704" y="51954"/>
          <a:ext cx="1658216" cy="52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164522</xdr:colOff>
      <xdr:row>21</xdr:row>
      <xdr:rowOff>64078</xdr:rowOff>
    </xdr:from>
    <xdr:ext cx="1528329" cy="420832"/>
    <xdr:pic>
      <xdr:nvPicPr>
        <xdr:cNvPr id="3" name="Picture 4">
          <a:extLst>
            <a:ext uri="{FF2B5EF4-FFF2-40B4-BE49-F238E27FC236}">
              <a16:creationId xmlns:a16="http://schemas.microsoft.com/office/drawing/2014/main" id="{07D11EA4-1B22-4121-8147-873B9FB78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227" y="7727373"/>
          <a:ext cx="1528329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121227</xdr:colOff>
      <xdr:row>42</xdr:row>
      <xdr:rowOff>81396</xdr:rowOff>
    </xdr:from>
    <xdr:ext cx="1545647" cy="420832"/>
    <xdr:pic>
      <xdr:nvPicPr>
        <xdr:cNvPr id="4" name="Picture 4">
          <a:extLst>
            <a:ext uri="{FF2B5EF4-FFF2-40B4-BE49-F238E27FC236}">
              <a16:creationId xmlns:a16="http://schemas.microsoft.com/office/drawing/2014/main" id="{399A49DF-3098-474A-9D7F-ACB21FD0A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8932" y="15399328"/>
          <a:ext cx="1545647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355023</xdr:colOff>
      <xdr:row>63</xdr:row>
      <xdr:rowOff>29442</xdr:rowOff>
    </xdr:from>
    <xdr:ext cx="1285874" cy="420832"/>
    <xdr:pic>
      <xdr:nvPicPr>
        <xdr:cNvPr id="5" name="Picture 4">
          <a:extLst>
            <a:ext uri="{FF2B5EF4-FFF2-40B4-BE49-F238E27FC236}">
              <a16:creationId xmlns:a16="http://schemas.microsoft.com/office/drawing/2014/main" id="{7609D7F6-C576-4290-9443-308A44CEA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2283229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355023</xdr:colOff>
      <xdr:row>0</xdr:row>
      <xdr:rowOff>29442</xdr:rowOff>
    </xdr:from>
    <xdr:to>
      <xdr:col>7</xdr:col>
      <xdr:colOff>1640897</xdr:colOff>
      <xdr:row>0</xdr:row>
      <xdr:rowOff>450274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5DAAB9E-EC0C-47BE-8AA8-7BAB0A0A0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2944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355023</xdr:colOff>
      <xdr:row>21</xdr:row>
      <xdr:rowOff>29442</xdr:rowOff>
    </xdr:from>
    <xdr:ext cx="1285874" cy="420832"/>
    <xdr:pic>
      <xdr:nvPicPr>
        <xdr:cNvPr id="3" name="Picture 4">
          <a:extLst>
            <a:ext uri="{FF2B5EF4-FFF2-40B4-BE49-F238E27FC236}">
              <a16:creationId xmlns:a16="http://schemas.microsoft.com/office/drawing/2014/main" id="{CA912A5C-4E5F-42D1-A958-29836C939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763039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355023</xdr:colOff>
      <xdr:row>42</xdr:row>
      <xdr:rowOff>29442</xdr:rowOff>
    </xdr:from>
    <xdr:ext cx="1285874" cy="420832"/>
    <xdr:pic>
      <xdr:nvPicPr>
        <xdr:cNvPr id="4" name="Picture 4">
          <a:extLst>
            <a:ext uri="{FF2B5EF4-FFF2-40B4-BE49-F238E27FC236}">
              <a16:creationId xmlns:a16="http://schemas.microsoft.com/office/drawing/2014/main" id="{7097EE09-CA3C-4623-B3B8-50605C680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1523134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355023</xdr:colOff>
      <xdr:row>63</xdr:row>
      <xdr:rowOff>29442</xdr:rowOff>
    </xdr:from>
    <xdr:ext cx="1285874" cy="420832"/>
    <xdr:pic>
      <xdr:nvPicPr>
        <xdr:cNvPr id="5" name="Picture 4">
          <a:extLst>
            <a:ext uri="{FF2B5EF4-FFF2-40B4-BE49-F238E27FC236}">
              <a16:creationId xmlns:a16="http://schemas.microsoft.com/office/drawing/2014/main" id="{2BADF0B8-69EE-4AF2-A40C-DEE5E9F45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2283229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25978</xdr:colOff>
      <xdr:row>0</xdr:row>
      <xdr:rowOff>29442</xdr:rowOff>
    </xdr:from>
    <xdr:to>
      <xdr:col>7</xdr:col>
      <xdr:colOff>1779444</xdr:colOff>
      <xdr:row>1</xdr:row>
      <xdr:rowOff>51955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7F6A18A-C0DB-48F2-A81C-4FA0C5685C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3683" y="29442"/>
          <a:ext cx="1753466" cy="52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484910</xdr:colOff>
      <xdr:row>21</xdr:row>
      <xdr:rowOff>29442</xdr:rowOff>
    </xdr:from>
    <xdr:ext cx="1285874" cy="420832"/>
    <xdr:pic>
      <xdr:nvPicPr>
        <xdr:cNvPr id="3" name="Picture 4">
          <a:extLst>
            <a:ext uri="{FF2B5EF4-FFF2-40B4-BE49-F238E27FC236}">
              <a16:creationId xmlns:a16="http://schemas.microsoft.com/office/drawing/2014/main" id="{5BD28B4F-97F7-4EB0-B55F-BB65B284DF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2615" y="7623465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502227</xdr:colOff>
      <xdr:row>42</xdr:row>
      <xdr:rowOff>38101</xdr:rowOff>
    </xdr:from>
    <xdr:ext cx="1285874" cy="420832"/>
    <xdr:pic>
      <xdr:nvPicPr>
        <xdr:cNvPr id="4" name="Picture 4">
          <a:extLst>
            <a:ext uri="{FF2B5EF4-FFF2-40B4-BE49-F238E27FC236}">
              <a16:creationId xmlns:a16="http://schemas.microsoft.com/office/drawing/2014/main" id="{48218AAF-3769-4A9C-83E6-6A175A664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9932" y="15226146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484909</xdr:colOff>
      <xdr:row>63</xdr:row>
      <xdr:rowOff>55420</xdr:rowOff>
    </xdr:from>
    <xdr:ext cx="1285874" cy="420832"/>
    <xdr:pic>
      <xdr:nvPicPr>
        <xdr:cNvPr id="5" name="Picture 4">
          <a:extLst>
            <a:ext uri="{FF2B5EF4-FFF2-40B4-BE49-F238E27FC236}">
              <a16:creationId xmlns:a16="http://schemas.microsoft.com/office/drawing/2014/main" id="{EE333E45-220B-4172-B3AB-2B141952B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2614" y="22837488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85725</xdr:rowOff>
    </xdr:from>
    <xdr:to>
      <xdr:col>6</xdr:col>
      <xdr:colOff>1343025</xdr:colOff>
      <xdr:row>0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6DB7B82-FDB2-4352-BD7C-CFBC920A1A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85725"/>
          <a:ext cx="2047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0</xdr:row>
      <xdr:rowOff>47625</xdr:rowOff>
    </xdr:from>
    <xdr:to>
      <xdr:col>11</xdr:col>
      <xdr:colOff>1133475</xdr:colOff>
      <xdr:row>0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C8A380E-B3BE-4BA7-AE5C-9654F41A2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47625"/>
          <a:ext cx="2028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1915583</xdr:colOff>
      <xdr:row>0</xdr:row>
      <xdr:rowOff>42332</xdr:rowOff>
    </xdr:from>
    <xdr:to>
      <xdr:col>3</xdr:col>
      <xdr:colOff>1918759</xdr:colOff>
      <xdr:row>1</xdr:row>
      <xdr:rowOff>63500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78BD956-CC64-4764-984D-6B595BCE5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0" y="42332"/>
          <a:ext cx="2458509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1790700</xdr:colOff>
      <xdr:row>0</xdr:row>
      <xdr:rowOff>38100</xdr:rowOff>
    </xdr:from>
    <xdr:ext cx="1924049" cy="485775"/>
    <xdr:pic>
      <xdr:nvPicPr>
        <xdr:cNvPr id="2" name="Picture 4">
          <a:extLst>
            <a:ext uri="{FF2B5EF4-FFF2-40B4-BE49-F238E27FC236}">
              <a16:creationId xmlns:a16="http://schemas.microsoft.com/office/drawing/2014/main" id="{AF8C4BA0-E35B-4F55-90DF-75C6D2D49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38100"/>
          <a:ext cx="1924049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142875</xdr:rowOff>
    </xdr:from>
    <xdr:to>
      <xdr:col>4</xdr:col>
      <xdr:colOff>1695450</xdr:colOff>
      <xdr:row>1</xdr:row>
      <xdr:rowOff>38100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1C574BB-EAA8-4EC3-BEDF-74EB03840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1428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104775</xdr:colOff>
      <xdr:row>14</xdr:row>
      <xdr:rowOff>57150</xdr:rowOff>
    </xdr:from>
    <xdr:ext cx="1552575" cy="504825"/>
    <xdr:pic>
      <xdr:nvPicPr>
        <xdr:cNvPr id="3" name="Picture 4">
          <a:extLst>
            <a:ext uri="{FF2B5EF4-FFF2-40B4-BE49-F238E27FC236}">
              <a16:creationId xmlns:a16="http://schemas.microsoft.com/office/drawing/2014/main" id="{C6FBB6A1-B4E9-4412-8018-3D5047537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52101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47625</xdr:rowOff>
    </xdr:from>
    <xdr:to>
      <xdr:col>4</xdr:col>
      <xdr:colOff>1743075</xdr:colOff>
      <xdr:row>0</xdr:row>
      <xdr:rowOff>476248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4B873B5-1B81-421F-BB3D-3A3049D0B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47625"/>
          <a:ext cx="1552575" cy="42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47625</xdr:rowOff>
    </xdr:from>
    <xdr:to>
      <xdr:col>4</xdr:col>
      <xdr:colOff>1666875</xdr:colOff>
      <xdr:row>0</xdr:row>
      <xdr:rowOff>476248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4C7992D-89DD-4CD5-91D1-AE992BE03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7625"/>
          <a:ext cx="1552575" cy="42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267890</xdr:colOff>
      <xdr:row>0</xdr:row>
      <xdr:rowOff>31490</xdr:rowOff>
    </xdr:from>
    <xdr:to>
      <xdr:col>4</xdr:col>
      <xdr:colOff>1948209</xdr:colOff>
      <xdr:row>0</xdr:row>
      <xdr:rowOff>575469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9C8C2B4-C997-4283-AF28-5AC6F7CF1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328" y="31490"/>
          <a:ext cx="1680319" cy="543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0</xdr:row>
      <xdr:rowOff>38101</xdr:rowOff>
    </xdr:from>
    <xdr:to>
      <xdr:col>4</xdr:col>
      <xdr:colOff>1962150</xdr:colOff>
      <xdr:row>1</xdr:row>
      <xdr:rowOff>9525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E88FBA2-F12C-4F83-9486-B48F8801A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38101"/>
          <a:ext cx="1762125" cy="59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85725</xdr:rowOff>
    </xdr:from>
    <xdr:to>
      <xdr:col>4</xdr:col>
      <xdr:colOff>1847849</xdr:colOff>
      <xdr:row>0</xdr:row>
      <xdr:rowOff>571500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97DB613-0C26-41CD-8D10-ADD16C62D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85725"/>
          <a:ext cx="1733549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A2" sqref="A2:B3"/>
    </sheetView>
  </sheetViews>
  <sheetFormatPr defaultRowHeight="14.25"/>
  <cols>
    <col min="2" max="2" width="92" bestFit="1" customWidth="1"/>
  </cols>
  <sheetData>
    <row r="1" spans="1:9" ht="57" customHeight="1"/>
    <row r="2" spans="1:9" ht="18" customHeight="1">
      <c r="A2" s="67" t="s">
        <v>0</v>
      </c>
      <c r="B2" s="65"/>
    </row>
    <row r="3" spans="1:9" ht="18" customHeight="1">
      <c r="A3" s="65"/>
      <c r="B3" s="65"/>
    </row>
    <row r="4" spans="1:9" ht="19.5" thickBot="1">
      <c r="A4" s="1"/>
      <c r="B4" s="2"/>
    </row>
    <row r="5" spans="1:9" s="3" customFormat="1" ht="39.75" customHeight="1">
      <c r="A5" s="68" t="s">
        <v>1</v>
      </c>
      <c r="B5" s="69" t="s">
        <v>2</v>
      </c>
    </row>
    <row r="6" spans="1:9" s="50" customFormat="1" ht="43.5" customHeight="1">
      <c r="A6" s="70">
        <v>1</v>
      </c>
      <c r="B6" s="71" t="s">
        <v>3</v>
      </c>
      <c r="C6" s="61"/>
    </row>
    <row r="7" spans="1:9" s="50" customFormat="1" ht="43.5" customHeight="1">
      <c r="A7" s="72">
        <v>2</v>
      </c>
      <c r="B7" s="73" t="s">
        <v>4</v>
      </c>
      <c r="C7" s="61"/>
      <c r="I7" s="51"/>
    </row>
    <row r="8" spans="1:9" s="50" customFormat="1" ht="43.5" customHeight="1">
      <c r="A8" s="70">
        <v>3</v>
      </c>
      <c r="B8" s="71" t="s">
        <v>5</v>
      </c>
      <c r="C8" s="61"/>
    </row>
    <row r="9" spans="1:9" s="50" customFormat="1" ht="43.5" customHeight="1">
      <c r="A9" s="72">
        <v>4</v>
      </c>
      <c r="B9" s="73" t="s">
        <v>6</v>
      </c>
      <c r="C9" s="61"/>
    </row>
    <row r="10" spans="1:9" s="50" customFormat="1" ht="43.5" customHeight="1">
      <c r="A10" s="70">
        <v>5</v>
      </c>
      <c r="B10" s="71" t="s">
        <v>7</v>
      </c>
      <c r="C10" s="61"/>
    </row>
    <row r="11" spans="1:9" s="50" customFormat="1" ht="43.5" customHeight="1">
      <c r="A11" s="72">
        <v>6</v>
      </c>
      <c r="B11" s="73" t="s">
        <v>8</v>
      </c>
      <c r="C11" s="61"/>
    </row>
    <row r="12" spans="1:9" s="50" customFormat="1" ht="43.5" customHeight="1">
      <c r="A12" s="70">
        <v>7</v>
      </c>
      <c r="B12" s="71" t="s">
        <v>9</v>
      </c>
      <c r="C12" s="61"/>
    </row>
    <row r="13" spans="1:9" s="50" customFormat="1" ht="43.5" customHeight="1">
      <c r="A13" s="72">
        <v>8</v>
      </c>
      <c r="B13" s="73" t="s">
        <v>10</v>
      </c>
      <c r="C13" s="61"/>
    </row>
    <row r="14" spans="1:9" s="50" customFormat="1" ht="43.5" customHeight="1">
      <c r="A14" s="70">
        <v>9</v>
      </c>
      <c r="B14" s="71" t="s">
        <v>11</v>
      </c>
      <c r="C14" s="61"/>
      <c r="I14" s="51"/>
    </row>
    <row r="15" spans="1:9" s="50" customFormat="1" ht="43.5" customHeight="1">
      <c r="A15" s="72">
        <v>10</v>
      </c>
      <c r="B15" s="73" t="s">
        <v>12</v>
      </c>
      <c r="C15" s="61"/>
    </row>
    <row r="16" spans="1:9" s="50" customFormat="1" ht="43.5" customHeight="1">
      <c r="A16" s="70">
        <v>11</v>
      </c>
      <c r="B16" s="71" t="s">
        <v>13</v>
      </c>
      <c r="C16" s="61"/>
    </row>
    <row r="17" spans="1:9" s="50" customFormat="1" ht="43.5" customHeight="1">
      <c r="A17" s="72">
        <v>12</v>
      </c>
      <c r="B17" s="73" t="s">
        <v>14</v>
      </c>
      <c r="C17" s="61"/>
    </row>
    <row r="18" spans="1:9" s="50" customFormat="1" ht="43.5" customHeight="1">
      <c r="A18" s="70">
        <v>13</v>
      </c>
      <c r="B18" s="71" t="s">
        <v>15</v>
      </c>
      <c r="C18" s="61"/>
    </row>
    <row r="19" spans="1:9" s="50" customFormat="1" ht="43.5" customHeight="1">
      <c r="A19" s="72">
        <v>14</v>
      </c>
      <c r="B19" s="73" t="s">
        <v>16</v>
      </c>
      <c r="C19" s="61"/>
    </row>
    <row r="20" spans="1:9" s="50" customFormat="1" ht="43.5" customHeight="1">
      <c r="A20" s="70">
        <v>15</v>
      </c>
      <c r="B20" s="71" t="s">
        <v>16</v>
      </c>
      <c r="C20" s="61"/>
    </row>
    <row r="21" spans="1:9" s="50" customFormat="1" ht="43.5" customHeight="1">
      <c r="A21" s="72">
        <v>16</v>
      </c>
      <c r="B21" s="73" t="s">
        <v>17</v>
      </c>
      <c r="C21" s="61"/>
    </row>
    <row r="22" spans="1:9" s="50" customFormat="1" ht="43.5" customHeight="1">
      <c r="A22" s="70">
        <v>17</v>
      </c>
      <c r="B22" s="71" t="s">
        <v>18</v>
      </c>
      <c r="C22" s="61"/>
      <c r="I22" s="51"/>
    </row>
    <row r="23" spans="1:9" s="50" customFormat="1" ht="43.5" customHeight="1">
      <c r="A23" s="72">
        <v>18</v>
      </c>
      <c r="B23" s="73" t="s">
        <v>19</v>
      </c>
      <c r="C23" s="61"/>
    </row>
    <row r="24" spans="1:9" s="50" customFormat="1" ht="43.5" customHeight="1">
      <c r="A24" s="70">
        <v>19</v>
      </c>
      <c r="B24" s="71" t="s">
        <v>20</v>
      </c>
      <c r="C24" s="61"/>
    </row>
    <row r="25" spans="1:9" s="50" customFormat="1" ht="43.5" customHeight="1">
      <c r="A25" s="72">
        <v>20</v>
      </c>
      <c r="B25" s="73" t="s">
        <v>21</v>
      </c>
      <c r="C25" s="61"/>
    </row>
    <row r="26" spans="1:9" s="50" customFormat="1" ht="43.5" customHeight="1">
      <c r="A26" s="70">
        <v>21</v>
      </c>
      <c r="B26" s="71" t="s">
        <v>22</v>
      </c>
      <c r="C26" s="61"/>
    </row>
    <row r="27" spans="1:9" s="50" customFormat="1" ht="43.5" customHeight="1">
      <c r="A27" s="72">
        <v>22</v>
      </c>
      <c r="B27" s="73" t="s">
        <v>23</v>
      </c>
      <c r="C27" s="61"/>
    </row>
    <row r="28" spans="1:9" s="50" customFormat="1" ht="43.5" customHeight="1">
      <c r="A28" s="70">
        <v>23</v>
      </c>
      <c r="B28" s="71" t="s">
        <v>24</v>
      </c>
      <c r="C28" s="61"/>
    </row>
    <row r="29" spans="1:9" s="50" customFormat="1" ht="43.5" customHeight="1">
      <c r="A29" s="72">
        <v>24</v>
      </c>
      <c r="B29" s="73" t="s">
        <v>25</v>
      </c>
      <c r="C29" s="61"/>
    </row>
    <row r="30" spans="1:9" s="50" customFormat="1" ht="43.5" customHeight="1">
      <c r="A30" s="70">
        <v>25</v>
      </c>
      <c r="B30" s="71" t="s">
        <v>26</v>
      </c>
      <c r="C30" s="61"/>
    </row>
    <row r="31" spans="1:9" s="50" customFormat="1" ht="43.5" customHeight="1">
      <c r="A31" s="72">
        <v>26</v>
      </c>
      <c r="B31" s="73" t="s">
        <v>27</v>
      </c>
      <c r="C31" s="61"/>
    </row>
    <row r="32" spans="1:9" s="50" customFormat="1" ht="43.5" customHeight="1">
      <c r="A32" s="70">
        <v>27</v>
      </c>
      <c r="B32" s="71" t="s">
        <v>28</v>
      </c>
      <c r="C32" s="61"/>
    </row>
    <row r="33" spans="1:3" s="50" customFormat="1" ht="43.5" customHeight="1">
      <c r="A33" s="72">
        <v>28</v>
      </c>
      <c r="B33" s="73" t="s">
        <v>29</v>
      </c>
      <c r="C33" s="61"/>
    </row>
    <row r="34" spans="1:3" s="50" customFormat="1" ht="43.5" customHeight="1">
      <c r="A34" s="70">
        <v>29</v>
      </c>
      <c r="B34" s="71" t="s">
        <v>30</v>
      </c>
      <c r="C34" s="61"/>
    </row>
    <row r="35" spans="1:3" s="50" customFormat="1" ht="43.5" customHeight="1">
      <c r="A35" s="72">
        <v>30</v>
      </c>
      <c r="B35" s="73" t="s">
        <v>31</v>
      </c>
      <c r="C35" s="61"/>
    </row>
    <row r="36" spans="1:3" s="50" customFormat="1" ht="43.5" customHeight="1">
      <c r="A36" s="70">
        <v>31</v>
      </c>
      <c r="B36" s="71" t="s">
        <v>32</v>
      </c>
      <c r="C36" s="61"/>
    </row>
    <row r="37" spans="1:3" s="50" customFormat="1" ht="43.5" customHeight="1">
      <c r="A37" s="72">
        <v>32</v>
      </c>
      <c r="B37" s="73" t="s">
        <v>33</v>
      </c>
      <c r="C37" s="61"/>
    </row>
    <row r="38" spans="1:3" s="50" customFormat="1" ht="43.5" customHeight="1">
      <c r="A38" s="70">
        <v>33</v>
      </c>
      <c r="B38" s="71" t="s">
        <v>34</v>
      </c>
      <c r="C38" s="61"/>
    </row>
    <row r="39" spans="1:3" s="50" customFormat="1" ht="43.5" customHeight="1">
      <c r="A39" s="72">
        <v>34</v>
      </c>
      <c r="B39" s="73" t="s">
        <v>35</v>
      </c>
      <c r="C39" s="61"/>
    </row>
    <row r="40" spans="1:3" s="50" customFormat="1" ht="43.5" customHeight="1">
      <c r="A40" s="70">
        <v>35</v>
      </c>
      <c r="B40" s="71" t="s">
        <v>36</v>
      </c>
      <c r="C40" s="61"/>
    </row>
    <row r="41" spans="1:3" s="50" customFormat="1" ht="43.5" customHeight="1">
      <c r="A41" s="72">
        <v>36</v>
      </c>
      <c r="B41" s="73" t="s">
        <v>37</v>
      </c>
      <c r="C41" s="61"/>
    </row>
    <row r="42" spans="1:3" s="50" customFormat="1" ht="43.5" customHeight="1">
      <c r="A42" s="70">
        <v>37</v>
      </c>
      <c r="B42" s="71" t="s">
        <v>38</v>
      </c>
      <c r="C42" s="61"/>
    </row>
    <row r="43" spans="1:3" s="50" customFormat="1" ht="43.5" customHeight="1">
      <c r="A43" s="72">
        <v>38</v>
      </c>
      <c r="B43" s="73" t="s">
        <v>39</v>
      </c>
      <c r="C43" s="61"/>
    </row>
  </sheetData>
  <mergeCells count="1">
    <mergeCell ref="A2:B3"/>
  </mergeCells>
  <hyperlinks>
    <hyperlink ref="B6" location="'1'!A1" display="عدد ومساحة الحيازات الزراعية  مستوى المناطق الإدارية بالمملكة لعام 2017م" xr:uid="{EE9B8F7B-5C70-4EB8-A419-47D72A049D82}"/>
    <hyperlink ref="B7" location="'2'!A1" display="المساحة المزروعة والمحصودة بمحاصيل الحبوب وإجمالي كمية الإنتاج والإنتاج المباع على مستوى المناطق الادارية بالمملكة لعام 2017م" xr:uid="{54189442-C261-46AC-A6B6-1E8FDBFD398E}"/>
    <hyperlink ref="B8" location="'3'!A1" display=" المساحة المزروعة والمحصودة بمحاصيل الحبوب وإجمالي كمية الانتاج وكمية الانتاج المباع حسب المحصول على مستوى المملكة لعام 2017م" xr:uid="{4A10DFE7-0A73-4478-8063-5D332C91553D}"/>
    <hyperlink ref="B9" location="'4'!A1" display=" المساحة المزروعة والمحصودة بمحصول القمح وإجمالي كمية الانتاج وكمية الانتاج المباع على مستوى المناطق الادارية بالمملكة لعام 2017 م" xr:uid="{40094B4A-7349-437D-B9D0-6C7F84C074B2}"/>
    <hyperlink ref="B10" location="'5'!A1" display=" المساحة المزروعة والمحصودة بمحصول الشعير وإجمالي كمية الانتاج وكمية الانتاج المباع على مستوى المناطق الادارية بالمملكة لعام 2017 م" xr:uid="{5CF30A0F-E5B1-431A-97C6-3FD3423E7902}"/>
    <hyperlink ref="B11" location="'6'!A1" display="  المساحة المزروعة والمحصودة بمحاصيل الاعلاف وإجمالي كمية الإنتاج والإنتاج المباع على مستوى المناطق الادارية بالمملكة لعام 2017م" xr:uid="{B3105D0A-A93C-43EE-8111-0B65408C9760}"/>
    <hyperlink ref="B12" location="'7'!A1" display=" المساحة المزروعة والمحصودة  بمحاصيل الأعلاف وإجمالي كمية  الانتاج  وكمية الانتاج المباع حسب نوع المحصول على مستوى المملكة لعام 2017م" xr:uid="{9A083653-D743-4F27-874B-97762ADEDC2D}"/>
    <hyperlink ref="B13" location="'8'!A1" display=" المساحة المزروعة والمحصودة  بمحصول البرسيم وإجمالي كمية الانتاج  وكمية  الانتاج المباع على مستوى المناطق الإدارية بالمملكة لعام 2017م" xr:uid="{9B67600B-8B28-4013-80B1-59D5DA24E524}"/>
    <hyperlink ref="B14" location="'9'!A1" display="المساحة المزروعة بالخضروات المكشوفة (الصيفية والشتوية) والخضروات المحمية على مستوى المناطق الإدارية بالمملكة لعام 2017" xr:uid="{CA2144F7-4A50-4F2E-987E-A191BBEC8854}"/>
    <hyperlink ref="B15" location="'10'!A1" display=" المساحة المحصولية المزروعة بالخضروات المكشوفة (الصيفية) وإجمالي كمية  الانتاج  وكمية   الانتاج المباع  حسب نوع المحصول على مستوى المملكة لعام 2017 " xr:uid="{0E19112C-AE46-4407-9AC7-2C66FF33998D}"/>
    <hyperlink ref="B16" location="'11'!A1" display="المساحة المحصولية المزروعة بمحصول الخضروات المكشوفة (الصيفية)  وكمية الانتاج  الكلي وكمية الإنتاج المباع على مستوى المناطق الادارية بالمملكة لعام 2017 " xr:uid="{B8C04F73-61DE-47DA-921B-41D53B720D5F}"/>
    <hyperlink ref="B17" location="'12'!A1" display=" المساحة المحصولية المزروعة بمحصول البطيخ المكشوف (الصيفي)  وإجمالي كمية الانتاج وكمية الإنتاج المباع  على مستوى المناطق الادارية بالمملكة لعام 2017 " xr:uid="{319E739D-E4E8-4B78-B678-891E84A021B1}"/>
    <hyperlink ref="B18" location="'13'!A1" display=" المساحة المحصولية المزروعة بمحصول الطماطم المكشوف (الصيفي) وكمية الانتاج  الكلي وكمية الإنتاج المباع  على مستوى المناطق الادارية بالمملكة لعام 2017 " xr:uid="{D3BEF112-BD5D-4B34-A264-79810A9D55DD}"/>
    <hyperlink ref="B19" location="'14'!A1" display=" المساحة المحصولية المزروعة بالخضروات المكشوفة (الشتوية) وإجمالي كمية  الانتاج  وكمية   الانتاج المباع  حسب نوع المحصول على مستوى المملكة لعام 2017 " xr:uid="{BA80E6FD-3E92-45E8-89F5-6F332EECE395}"/>
    <hyperlink ref="B20" location="'15'!A1" display=" المساحة المحصولية المزروعة بالخضروات المكشوفة (الشتوية)  وإجمالي كمية  الانتاج وكمية الإنتاج المباع حسب نوع المحصول على مستوى المملكة لعام 2017 " xr:uid="{5CD86DB0-11F3-4185-94B4-8222337D7003}"/>
    <hyperlink ref="B21" location="'16'!A1" display=" المساحة المحصولية المزروعة بمحصول البطاطس المكشوف (الشتوي) وإجمالي كمية الانتاج وكمية الإنتاج المباع على مستوى المناطق الادارية بالمملكة لعام 2017 " xr:uid="{7817CD5F-809B-43AA-A686-984B0699E423}"/>
    <hyperlink ref="B22" location="'17'!A1" display=" المساحة المحصولية المزروعة بمحصول البطيخ المكشوف(الشتوي) وإجمالي كمية الانتاج وكمية الانتاج المباع على مستوى المناطق الادارية بالمملكة لعام 2017 " xr:uid="{963BD8EC-445A-44DC-BE96-E45E652F4D08}"/>
    <hyperlink ref="B23" location="'18'!A1" display="عدد ومساحة البيوت المحمية المزروعة بالخضروات وإجمالي كمية الإنتاج وكمية الإنتاج المباع  حسب نوع المحصول على مستوى المملكة لعام 2017 م" xr:uid="{9437F4E5-007D-49EA-B53B-753CB6AC86D2}"/>
    <hyperlink ref="B24" location="'19'!A1" display="عدد ومساحة البيوت المحمية المزروعة بالخضروات و إجمالي كمية الإنتاج  وكمية  الإنتاج المباع  على مستوى المناطق الإدارية بالمملكة لعام   2017م" xr:uid="{FE96E5B5-BB87-4DA9-B117-60780A3D2800}"/>
    <hyperlink ref="B25" location="'20'!A1" display="عدد ومساحة البيوت المحمية المزروعة بمحصول الطماطم وإجمالي كمية الإنتاج وكمية الإنتاج المباع  حسب المناطق الإدارية على مستوى المملكة لعام 2017 م" xr:uid="{761A64BD-D60D-4BFE-B105-9980D6053BD0}"/>
    <hyperlink ref="B26" location="'21'!A1" display="عدد ومساحة البيوت المحمية المزروعة بمحصول الخيار  وإجمالي كمية الإنتاج وكمية الإنتاج المباع  حسب المناطق الإدارية على مستوى المملكة لعام 2017 م" xr:uid="{7FA295AD-4C1C-4C34-AC82-105600C4047F}"/>
    <hyperlink ref="B27" location="'22'!A1" display="عدد ومساحة البيوت المحمية المزروعة بأزهار القطف و إجمالي كمية الإنتاج  وكمية  الإنتاج المباع  على مستوى المناطق الإدارية بالمملكة لعام   2017م" xr:uid="{EAD98D63-D629-488A-99DA-AA77DFC63251}"/>
    <hyperlink ref="B28" location="'23'!A1" display="عدد ومساحة البيوت المحمية المزروعة بأزهار القطف وإجمالي كمية الإنتاج وكمية الإنتاج المباع  حسب نوع المحصول على مستوى المملكة لعام 2017 م" xr:uid="{406288E3-A6AA-4670-B6B5-1D2720696413}"/>
    <hyperlink ref="B29" location="'24'!A1" display="إجمالي عدد أشجار النخيل والمثمر منها وإجمالي كمية الانتاج  وكمية الانتاج المباع لجميع الأصناف على مستوى المناطق الادارية بالمملكة لعام 2017م " xr:uid="{129B7106-C8CC-4892-86BD-D3F3055FBD9D}"/>
    <hyperlink ref="B30" location="'25'!A1" display=" اجمالي عدد أشجار النخيل والمثمر منها وإجمالي كمية الانتاج وكمية الانتاج المباع حسب الصنف على مستوى المملكة لعام 2017 م" xr:uid="{A62BE263-BC37-454D-A197-673047881472}"/>
    <hyperlink ref="B31" location="'26'!A1" display=" اجمالي عدد أشجار النخيل والمثمر منها لصنف الخلاص وإجمالي كمية الانتاج  وكمية الانتاج المباع على مستوى المناطق الادارية بالمملكة لعام 2017 م" xr:uid="{170E9CA1-CFF1-49AC-9525-A4589AA70B00}"/>
    <hyperlink ref="B32" location="'27'!A1" display="اجمالي عدد أشجار النخيل والمثمر منها لصنف السكري الأصفر وإجمالي كمية الانتاج  وكمية  الانتاج المباع على مستوى المناطق الادارية بالمملكة لعام 2017م " xr:uid="{A990D286-D0BE-40A4-83B5-58FDD8950C33}"/>
    <hyperlink ref="B33" location="'28'!A1" display="إجمالي عدد الأشجارالدائمة (عدا أشجار النخيل) والمثمر منها وإجمالي كمية الانتاج  وكمية الانتاج المباع لجميع الأنواع على مستوى المناطق الادارية بالمملكة لعام 2017 م" xr:uid="{79CB98C8-CF93-4661-8319-A4146671A1E0}"/>
    <hyperlink ref="B34" location="'29'!A1" display="إجمالي عدد الأشجار الدائمة (عدا أشجار النخيل) والمثمر منها وإجمالي كمية الإنتاج  وكمية الانتاج المباع حسب النوع على مستوى المملكة لعام 2017م " xr:uid="{872143B3-BE74-46B3-8BD0-62571522F380}"/>
    <hyperlink ref="B35" location="'30'!A1" display=" إجمالي عدد أشجار الزيتون والمثمر منها وإجمالي كمية الانتاج  وكمية الانتاج المباع على مستوى المناطق الادارية بالمملكة لعام 2017م " xr:uid="{77E02D38-82E4-4B75-B147-1FE3224C2BC6}"/>
    <hyperlink ref="B36" location="'31'!A1" display=" إجمالي عدد أشجار العنب والمثمر منها وإجمالي كمية الانتاج وكمية الانتاج المباع على مستوى المناطق الادارية بالمملكة لعام 2017 م" xr:uid="{226EE9D1-71E5-46A8-A44B-F1F5F2C12EC3}"/>
    <hyperlink ref="B37" location="'32'!A1" display="عدد الضأن حسب السلالة وفئة العمر والجنس في الحيارات الزراعية على مستوى المناطق الادارية بالمملكة لعام 2017م " xr:uid="{CF3B9984-75B5-4E8F-9B47-32A4537B319B}"/>
    <hyperlink ref="B38" location="'33'!A1" display="عدد الماعز حسب السلالة وفئة العمر والجنس في الحيارات الزراعية على مستوى المناطق الادارية بالمملكة لعام 2017م " xr:uid="{912D3090-F04E-45B5-801E-EFDA4956D3D1}"/>
    <hyperlink ref="B39" location="'34'!A1" display="عدد الإبل حسب السلالة وفئة العمر والجنس في الحيارات الزراعية على مستوى المناطق الادارية بالمملكة لعام 2017م " xr:uid="{DD3326DB-AB86-4CBD-BAC6-691E75F6D264}"/>
    <hyperlink ref="B40" location="'35'!A1" display="عدد الأبقار حسب السلالة وفئة العمر والجنس في الحيارات الزراعية على مستوى المناطق الادارية بالمملكة لعام 2017م " xr:uid="{540249F0-F314-45F5-8C51-97D24982758B}"/>
    <hyperlink ref="B41" location="'36'!A1" display="أعداد حيوانات الجر والركوب حسب النوع على مستوى المناطق الإدارية بالمملكة نهاية عام 2017م" xr:uid="{B7F44208-BA0D-4D60-86BB-C15B15FC57BC}"/>
    <hyperlink ref="B42" location="'37'!A1" display="أعداد الدواجن المنزلية حسب النوع وعدد البيض المنتج  على مستوى المناطق الإدارية بالمملكة نهاية عام 2017م" xr:uid="{312CA5EB-AC70-4CF2-B5A6-4CF290818EAF}"/>
    <hyperlink ref="B43" location="'38'!A1" display="إجمالي كمية إنتاج العسل حسب نوع الخلية على مستوى المناطق الإدارية بالمملكة لعام 2017م" xr:uid="{89CDEDAE-DDC8-4A63-BBCC-CA5EDB1CD641}"/>
  </hyperlinks>
  <pageMargins left="0.7" right="0.7" top="0.75" bottom="0.75" header="0.3" footer="0.3"/>
  <pageSetup paperSize="12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3326-E658-4D0F-94DF-692DB3DA29C0}">
  <dimension ref="A1:E21"/>
  <sheetViews>
    <sheetView view="pageBreakPreview" zoomScaleNormal="100" zoomScaleSheetLayoutView="100" workbookViewId="0">
      <selection activeCell="E19" sqref="E19"/>
    </sheetView>
  </sheetViews>
  <sheetFormatPr defaultRowHeight="12.75"/>
  <cols>
    <col min="1" max="3" width="25.625" style="13" customWidth="1"/>
    <col min="4" max="4" width="25.625" style="5" customWidth="1"/>
    <col min="5" max="5" width="25.625" style="31" customWidth="1"/>
    <col min="6" max="250" width="9" style="5"/>
    <col min="251" max="251" width="7.375" style="5" customWidth="1"/>
    <col min="252" max="252" width="16.125" style="5" customWidth="1"/>
    <col min="253" max="253" width="13.25" style="5" customWidth="1"/>
    <col min="254" max="254" width="10.25" style="5" customWidth="1"/>
    <col min="255" max="256" width="23.375" style="5" customWidth="1"/>
    <col min="257" max="257" width="14.75" style="5" customWidth="1"/>
    <col min="258" max="258" width="5.875" style="5" customWidth="1"/>
    <col min="259" max="259" width="7.375" style="5" customWidth="1"/>
    <col min="260" max="506" width="9" style="5"/>
    <col min="507" max="507" width="7.375" style="5" customWidth="1"/>
    <col min="508" max="508" width="16.125" style="5" customWidth="1"/>
    <col min="509" max="509" width="13.25" style="5" customWidth="1"/>
    <col min="510" max="510" width="10.25" style="5" customWidth="1"/>
    <col min="511" max="512" width="23.375" style="5" customWidth="1"/>
    <col min="513" max="513" width="14.75" style="5" customWidth="1"/>
    <col min="514" max="514" width="5.875" style="5" customWidth="1"/>
    <col min="515" max="515" width="7.375" style="5" customWidth="1"/>
    <col min="516" max="762" width="9" style="5"/>
    <col min="763" max="763" width="7.375" style="5" customWidth="1"/>
    <col min="764" max="764" width="16.125" style="5" customWidth="1"/>
    <col min="765" max="765" width="13.25" style="5" customWidth="1"/>
    <col min="766" max="766" width="10.25" style="5" customWidth="1"/>
    <col min="767" max="768" width="23.375" style="5" customWidth="1"/>
    <col min="769" max="769" width="14.75" style="5" customWidth="1"/>
    <col min="770" max="770" width="5.875" style="5" customWidth="1"/>
    <col min="771" max="771" width="7.375" style="5" customWidth="1"/>
    <col min="772" max="1018" width="9" style="5"/>
    <col min="1019" max="1019" width="7.375" style="5" customWidth="1"/>
    <col min="1020" max="1020" width="16.125" style="5" customWidth="1"/>
    <col min="1021" max="1021" width="13.25" style="5" customWidth="1"/>
    <col min="1022" max="1022" width="10.25" style="5" customWidth="1"/>
    <col min="1023" max="1024" width="23.375" style="5" customWidth="1"/>
    <col min="1025" max="1025" width="14.75" style="5" customWidth="1"/>
    <col min="1026" max="1026" width="5.875" style="5" customWidth="1"/>
    <col min="1027" max="1027" width="7.375" style="5" customWidth="1"/>
    <col min="1028" max="1274" width="9" style="5"/>
    <col min="1275" max="1275" width="7.375" style="5" customWidth="1"/>
    <col min="1276" max="1276" width="16.125" style="5" customWidth="1"/>
    <col min="1277" max="1277" width="13.25" style="5" customWidth="1"/>
    <col min="1278" max="1278" width="10.25" style="5" customWidth="1"/>
    <col min="1279" max="1280" width="23.375" style="5" customWidth="1"/>
    <col min="1281" max="1281" width="14.75" style="5" customWidth="1"/>
    <col min="1282" max="1282" width="5.875" style="5" customWidth="1"/>
    <col min="1283" max="1283" width="7.375" style="5" customWidth="1"/>
    <col min="1284" max="1530" width="9" style="5"/>
    <col min="1531" max="1531" width="7.375" style="5" customWidth="1"/>
    <col min="1532" max="1532" width="16.125" style="5" customWidth="1"/>
    <col min="1533" max="1533" width="13.25" style="5" customWidth="1"/>
    <col min="1534" max="1534" width="10.25" style="5" customWidth="1"/>
    <col min="1535" max="1536" width="23.375" style="5" customWidth="1"/>
    <col min="1537" max="1537" width="14.75" style="5" customWidth="1"/>
    <col min="1538" max="1538" width="5.875" style="5" customWidth="1"/>
    <col min="1539" max="1539" width="7.375" style="5" customWidth="1"/>
    <col min="1540" max="1786" width="9" style="5"/>
    <col min="1787" max="1787" width="7.375" style="5" customWidth="1"/>
    <col min="1788" max="1788" width="16.125" style="5" customWidth="1"/>
    <col min="1789" max="1789" width="13.25" style="5" customWidth="1"/>
    <col min="1790" max="1790" width="10.25" style="5" customWidth="1"/>
    <col min="1791" max="1792" width="23.375" style="5" customWidth="1"/>
    <col min="1793" max="1793" width="14.75" style="5" customWidth="1"/>
    <col min="1794" max="1794" width="5.875" style="5" customWidth="1"/>
    <col min="1795" max="1795" width="7.375" style="5" customWidth="1"/>
    <col min="1796" max="2042" width="9" style="5"/>
    <col min="2043" max="2043" width="7.375" style="5" customWidth="1"/>
    <col min="2044" max="2044" width="16.125" style="5" customWidth="1"/>
    <col min="2045" max="2045" width="13.25" style="5" customWidth="1"/>
    <col min="2046" max="2046" width="10.25" style="5" customWidth="1"/>
    <col min="2047" max="2048" width="23.375" style="5" customWidth="1"/>
    <col min="2049" max="2049" width="14.75" style="5" customWidth="1"/>
    <col min="2050" max="2050" width="5.875" style="5" customWidth="1"/>
    <col min="2051" max="2051" width="7.375" style="5" customWidth="1"/>
    <col min="2052" max="2298" width="9" style="5"/>
    <col min="2299" max="2299" width="7.375" style="5" customWidth="1"/>
    <col min="2300" max="2300" width="16.125" style="5" customWidth="1"/>
    <col min="2301" max="2301" width="13.25" style="5" customWidth="1"/>
    <col min="2302" max="2302" width="10.25" style="5" customWidth="1"/>
    <col min="2303" max="2304" width="23.375" style="5" customWidth="1"/>
    <col min="2305" max="2305" width="14.75" style="5" customWidth="1"/>
    <col min="2306" max="2306" width="5.875" style="5" customWidth="1"/>
    <col min="2307" max="2307" width="7.375" style="5" customWidth="1"/>
    <col min="2308" max="2554" width="9" style="5"/>
    <col min="2555" max="2555" width="7.375" style="5" customWidth="1"/>
    <col min="2556" max="2556" width="16.125" style="5" customWidth="1"/>
    <col min="2557" max="2557" width="13.25" style="5" customWidth="1"/>
    <col min="2558" max="2558" width="10.25" style="5" customWidth="1"/>
    <col min="2559" max="2560" width="23.375" style="5" customWidth="1"/>
    <col min="2561" max="2561" width="14.75" style="5" customWidth="1"/>
    <col min="2562" max="2562" width="5.875" style="5" customWidth="1"/>
    <col min="2563" max="2563" width="7.375" style="5" customWidth="1"/>
    <col min="2564" max="2810" width="9" style="5"/>
    <col min="2811" max="2811" width="7.375" style="5" customWidth="1"/>
    <col min="2812" max="2812" width="16.125" style="5" customWidth="1"/>
    <col min="2813" max="2813" width="13.25" style="5" customWidth="1"/>
    <col min="2814" max="2814" width="10.25" style="5" customWidth="1"/>
    <col min="2815" max="2816" width="23.375" style="5" customWidth="1"/>
    <col min="2817" max="2817" width="14.75" style="5" customWidth="1"/>
    <col min="2818" max="2818" width="5.875" style="5" customWidth="1"/>
    <col min="2819" max="2819" width="7.375" style="5" customWidth="1"/>
    <col min="2820" max="3066" width="9" style="5"/>
    <col min="3067" max="3067" width="7.375" style="5" customWidth="1"/>
    <col min="3068" max="3068" width="16.125" style="5" customWidth="1"/>
    <col min="3069" max="3069" width="13.25" style="5" customWidth="1"/>
    <col min="3070" max="3070" width="10.25" style="5" customWidth="1"/>
    <col min="3071" max="3072" width="23.375" style="5" customWidth="1"/>
    <col min="3073" max="3073" width="14.75" style="5" customWidth="1"/>
    <col min="3074" max="3074" width="5.875" style="5" customWidth="1"/>
    <col min="3075" max="3075" width="7.375" style="5" customWidth="1"/>
    <col min="3076" max="3322" width="9" style="5"/>
    <col min="3323" max="3323" width="7.375" style="5" customWidth="1"/>
    <col min="3324" max="3324" width="16.125" style="5" customWidth="1"/>
    <col min="3325" max="3325" width="13.25" style="5" customWidth="1"/>
    <col min="3326" max="3326" width="10.25" style="5" customWidth="1"/>
    <col min="3327" max="3328" width="23.375" style="5" customWidth="1"/>
    <col min="3329" max="3329" width="14.75" style="5" customWidth="1"/>
    <col min="3330" max="3330" width="5.875" style="5" customWidth="1"/>
    <col min="3331" max="3331" width="7.375" style="5" customWidth="1"/>
    <col min="3332" max="3578" width="9" style="5"/>
    <col min="3579" max="3579" width="7.375" style="5" customWidth="1"/>
    <col min="3580" max="3580" width="16.125" style="5" customWidth="1"/>
    <col min="3581" max="3581" width="13.25" style="5" customWidth="1"/>
    <col min="3582" max="3582" width="10.25" style="5" customWidth="1"/>
    <col min="3583" max="3584" width="23.375" style="5" customWidth="1"/>
    <col min="3585" max="3585" width="14.75" style="5" customWidth="1"/>
    <col min="3586" max="3586" width="5.875" style="5" customWidth="1"/>
    <col min="3587" max="3587" width="7.375" style="5" customWidth="1"/>
    <col min="3588" max="3834" width="9" style="5"/>
    <col min="3835" max="3835" width="7.375" style="5" customWidth="1"/>
    <col min="3836" max="3836" width="16.125" style="5" customWidth="1"/>
    <col min="3837" max="3837" width="13.25" style="5" customWidth="1"/>
    <col min="3838" max="3838" width="10.25" style="5" customWidth="1"/>
    <col min="3839" max="3840" width="23.375" style="5" customWidth="1"/>
    <col min="3841" max="3841" width="14.75" style="5" customWidth="1"/>
    <col min="3842" max="3842" width="5.875" style="5" customWidth="1"/>
    <col min="3843" max="3843" width="7.375" style="5" customWidth="1"/>
    <col min="3844" max="4090" width="9" style="5"/>
    <col min="4091" max="4091" width="7.375" style="5" customWidth="1"/>
    <col min="4092" max="4092" width="16.125" style="5" customWidth="1"/>
    <col min="4093" max="4093" width="13.25" style="5" customWidth="1"/>
    <col min="4094" max="4094" width="10.25" style="5" customWidth="1"/>
    <col min="4095" max="4096" width="23.375" style="5" customWidth="1"/>
    <col min="4097" max="4097" width="14.75" style="5" customWidth="1"/>
    <col min="4098" max="4098" width="5.875" style="5" customWidth="1"/>
    <col min="4099" max="4099" width="7.375" style="5" customWidth="1"/>
    <col min="4100" max="4346" width="9" style="5"/>
    <col min="4347" max="4347" width="7.375" style="5" customWidth="1"/>
    <col min="4348" max="4348" width="16.125" style="5" customWidth="1"/>
    <col min="4349" max="4349" width="13.25" style="5" customWidth="1"/>
    <col min="4350" max="4350" width="10.25" style="5" customWidth="1"/>
    <col min="4351" max="4352" width="23.375" style="5" customWidth="1"/>
    <col min="4353" max="4353" width="14.75" style="5" customWidth="1"/>
    <col min="4354" max="4354" width="5.875" style="5" customWidth="1"/>
    <col min="4355" max="4355" width="7.375" style="5" customWidth="1"/>
    <col min="4356" max="4602" width="9" style="5"/>
    <col min="4603" max="4603" width="7.375" style="5" customWidth="1"/>
    <col min="4604" max="4604" width="16.125" style="5" customWidth="1"/>
    <col min="4605" max="4605" width="13.25" style="5" customWidth="1"/>
    <col min="4606" max="4606" width="10.25" style="5" customWidth="1"/>
    <col min="4607" max="4608" width="23.375" style="5" customWidth="1"/>
    <col min="4609" max="4609" width="14.75" style="5" customWidth="1"/>
    <col min="4610" max="4610" width="5.875" style="5" customWidth="1"/>
    <col min="4611" max="4611" width="7.375" style="5" customWidth="1"/>
    <col min="4612" max="4858" width="9" style="5"/>
    <col min="4859" max="4859" width="7.375" style="5" customWidth="1"/>
    <col min="4860" max="4860" width="16.125" style="5" customWidth="1"/>
    <col min="4861" max="4861" width="13.25" style="5" customWidth="1"/>
    <col min="4862" max="4862" width="10.25" style="5" customWidth="1"/>
    <col min="4863" max="4864" width="23.375" style="5" customWidth="1"/>
    <col min="4865" max="4865" width="14.75" style="5" customWidth="1"/>
    <col min="4866" max="4866" width="5.875" style="5" customWidth="1"/>
    <col min="4867" max="4867" width="7.375" style="5" customWidth="1"/>
    <col min="4868" max="5114" width="9" style="5"/>
    <col min="5115" max="5115" width="7.375" style="5" customWidth="1"/>
    <col min="5116" max="5116" width="16.125" style="5" customWidth="1"/>
    <col min="5117" max="5117" width="13.25" style="5" customWidth="1"/>
    <col min="5118" max="5118" width="10.25" style="5" customWidth="1"/>
    <col min="5119" max="5120" width="23.375" style="5" customWidth="1"/>
    <col min="5121" max="5121" width="14.75" style="5" customWidth="1"/>
    <col min="5122" max="5122" width="5.875" style="5" customWidth="1"/>
    <col min="5123" max="5123" width="7.375" style="5" customWidth="1"/>
    <col min="5124" max="5370" width="9" style="5"/>
    <col min="5371" max="5371" width="7.375" style="5" customWidth="1"/>
    <col min="5372" max="5372" width="16.125" style="5" customWidth="1"/>
    <col min="5373" max="5373" width="13.25" style="5" customWidth="1"/>
    <col min="5374" max="5374" width="10.25" style="5" customWidth="1"/>
    <col min="5375" max="5376" width="23.375" style="5" customWidth="1"/>
    <col min="5377" max="5377" width="14.75" style="5" customWidth="1"/>
    <col min="5378" max="5378" width="5.875" style="5" customWidth="1"/>
    <col min="5379" max="5379" width="7.375" style="5" customWidth="1"/>
    <col min="5380" max="5626" width="9" style="5"/>
    <col min="5627" max="5627" width="7.375" style="5" customWidth="1"/>
    <col min="5628" max="5628" width="16.125" style="5" customWidth="1"/>
    <col min="5629" max="5629" width="13.25" style="5" customWidth="1"/>
    <col min="5630" max="5630" width="10.25" style="5" customWidth="1"/>
    <col min="5631" max="5632" width="23.375" style="5" customWidth="1"/>
    <col min="5633" max="5633" width="14.75" style="5" customWidth="1"/>
    <col min="5634" max="5634" width="5.875" style="5" customWidth="1"/>
    <col min="5635" max="5635" width="7.375" style="5" customWidth="1"/>
    <col min="5636" max="5882" width="9" style="5"/>
    <col min="5883" max="5883" width="7.375" style="5" customWidth="1"/>
    <col min="5884" max="5884" width="16.125" style="5" customWidth="1"/>
    <col min="5885" max="5885" width="13.25" style="5" customWidth="1"/>
    <col min="5886" max="5886" width="10.25" style="5" customWidth="1"/>
    <col min="5887" max="5888" width="23.375" style="5" customWidth="1"/>
    <col min="5889" max="5889" width="14.75" style="5" customWidth="1"/>
    <col min="5890" max="5890" width="5.875" style="5" customWidth="1"/>
    <col min="5891" max="5891" width="7.375" style="5" customWidth="1"/>
    <col min="5892" max="6138" width="9" style="5"/>
    <col min="6139" max="6139" width="7.375" style="5" customWidth="1"/>
    <col min="6140" max="6140" width="16.125" style="5" customWidth="1"/>
    <col min="6141" max="6141" width="13.25" style="5" customWidth="1"/>
    <col min="6142" max="6142" width="10.25" style="5" customWidth="1"/>
    <col min="6143" max="6144" width="23.375" style="5" customWidth="1"/>
    <col min="6145" max="6145" width="14.75" style="5" customWidth="1"/>
    <col min="6146" max="6146" width="5.875" style="5" customWidth="1"/>
    <col min="6147" max="6147" width="7.375" style="5" customWidth="1"/>
    <col min="6148" max="6394" width="9" style="5"/>
    <col min="6395" max="6395" width="7.375" style="5" customWidth="1"/>
    <col min="6396" max="6396" width="16.125" style="5" customWidth="1"/>
    <col min="6397" max="6397" width="13.25" style="5" customWidth="1"/>
    <col min="6398" max="6398" width="10.25" style="5" customWidth="1"/>
    <col min="6399" max="6400" width="23.375" style="5" customWidth="1"/>
    <col min="6401" max="6401" width="14.75" style="5" customWidth="1"/>
    <col min="6402" max="6402" width="5.875" style="5" customWidth="1"/>
    <col min="6403" max="6403" width="7.375" style="5" customWidth="1"/>
    <col min="6404" max="6650" width="9" style="5"/>
    <col min="6651" max="6651" width="7.375" style="5" customWidth="1"/>
    <col min="6652" max="6652" width="16.125" style="5" customWidth="1"/>
    <col min="6653" max="6653" width="13.25" style="5" customWidth="1"/>
    <col min="6654" max="6654" width="10.25" style="5" customWidth="1"/>
    <col min="6655" max="6656" width="23.375" style="5" customWidth="1"/>
    <col min="6657" max="6657" width="14.75" style="5" customWidth="1"/>
    <col min="6658" max="6658" width="5.875" style="5" customWidth="1"/>
    <col min="6659" max="6659" width="7.375" style="5" customWidth="1"/>
    <col min="6660" max="6906" width="9" style="5"/>
    <col min="6907" max="6907" width="7.375" style="5" customWidth="1"/>
    <col min="6908" max="6908" width="16.125" style="5" customWidth="1"/>
    <col min="6909" max="6909" width="13.25" style="5" customWidth="1"/>
    <col min="6910" max="6910" width="10.25" style="5" customWidth="1"/>
    <col min="6911" max="6912" width="23.375" style="5" customWidth="1"/>
    <col min="6913" max="6913" width="14.75" style="5" customWidth="1"/>
    <col min="6914" max="6914" width="5.875" style="5" customWidth="1"/>
    <col min="6915" max="6915" width="7.375" style="5" customWidth="1"/>
    <col min="6916" max="7162" width="9" style="5"/>
    <col min="7163" max="7163" width="7.375" style="5" customWidth="1"/>
    <col min="7164" max="7164" width="16.125" style="5" customWidth="1"/>
    <col min="7165" max="7165" width="13.25" style="5" customWidth="1"/>
    <col min="7166" max="7166" width="10.25" style="5" customWidth="1"/>
    <col min="7167" max="7168" width="23.375" style="5" customWidth="1"/>
    <col min="7169" max="7169" width="14.75" style="5" customWidth="1"/>
    <col min="7170" max="7170" width="5.875" style="5" customWidth="1"/>
    <col min="7171" max="7171" width="7.375" style="5" customWidth="1"/>
    <col min="7172" max="7418" width="9" style="5"/>
    <col min="7419" max="7419" width="7.375" style="5" customWidth="1"/>
    <col min="7420" max="7420" width="16.125" style="5" customWidth="1"/>
    <col min="7421" max="7421" width="13.25" style="5" customWidth="1"/>
    <col min="7422" max="7422" width="10.25" style="5" customWidth="1"/>
    <col min="7423" max="7424" width="23.375" style="5" customWidth="1"/>
    <col min="7425" max="7425" width="14.75" style="5" customWidth="1"/>
    <col min="7426" max="7426" width="5.875" style="5" customWidth="1"/>
    <col min="7427" max="7427" width="7.375" style="5" customWidth="1"/>
    <col min="7428" max="7674" width="9" style="5"/>
    <col min="7675" max="7675" width="7.375" style="5" customWidth="1"/>
    <col min="7676" max="7676" width="16.125" style="5" customWidth="1"/>
    <col min="7677" max="7677" width="13.25" style="5" customWidth="1"/>
    <col min="7678" max="7678" width="10.25" style="5" customWidth="1"/>
    <col min="7679" max="7680" width="23.375" style="5" customWidth="1"/>
    <col min="7681" max="7681" width="14.75" style="5" customWidth="1"/>
    <col min="7682" max="7682" width="5.875" style="5" customWidth="1"/>
    <col min="7683" max="7683" width="7.375" style="5" customWidth="1"/>
    <col min="7684" max="7930" width="9" style="5"/>
    <col min="7931" max="7931" width="7.375" style="5" customWidth="1"/>
    <col min="7932" max="7932" width="16.125" style="5" customWidth="1"/>
    <col min="7933" max="7933" width="13.25" style="5" customWidth="1"/>
    <col min="7934" max="7934" width="10.25" style="5" customWidth="1"/>
    <col min="7935" max="7936" width="23.375" style="5" customWidth="1"/>
    <col min="7937" max="7937" width="14.75" style="5" customWidth="1"/>
    <col min="7938" max="7938" width="5.875" style="5" customWidth="1"/>
    <col min="7939" max="7939" width="7.375" style="5" customWidth="1"/>
    <col min="7940" max="8186" width="9" style="5"/>
    <col min="8187" max="8187" width="7.375" style="5" customWidth="1"/>
    <col min="8188" max="8188" width="16.125" style="5" customWidth="1"/>
    <col min="8189" max="8189" width="13.25" style="5" customWidth="1"/>
    <col min="8190" max="8190" width="10.25" style="5" customWidth="1"/>
    <col min="8191" max="8192" width="23.375" style="5" customWidth="1"/>
    <col min="8193" max="8193" width="14.75" style="5" customWidth="1"/>
    <col min="8194" max="8194" width="5.875" style="5" customWidth="1"/>
    <col min="8195" max="8195" width="7.375" style="5" customWidth="1"/>
    <col min="8196" max="8442" width="9" style="5"/>
    <col min="8443" max="8443" width="7.375" style="5" customWidth="1"/>
    <col min="8444" max="8444" width="16.125" style="5" customWidth="1"/>
    <col min="8445" max="8445" width="13.25" style="5" customWidth="1"/>
    <col min="8446" max="8446" width="10.25" style="5" customWidth="1"/>
    <col min="8447" max="8448" width="23.375" style="5" customWidth="1"/>
    <col min="8449" max="8449" width="14.75" style="5" customWidth="1"/>
    <col min="8450" max="8450" width="5.875" style="5" customWidth="1"/>
    <col min="8451" max="8451" width="7.375" style="5" customWidth="1"/>
    <col min="8452" max="8698" width="9" style="5"/>
    <col min="8699" max="8699" width="7.375" style="5" customWidth="1"/>
    <col min="8700" max="8700" width="16.125" style="5" customWidth="1"/>
    <col min="8701" max="8701" width="13.25" style="5" customWidth="1"/>
    <col min="8702" max="8702" width="10.25" style="5" customWidth="1"/>
    <col min="8703" max="8704" width="23.375" style="5" customWidth="1"/>
    <col min="8705" max="8705" width="14.75" style="5" customWidth="1"/>
    <col min="8706" max="8706" width="5.875" style="5" customWidth="1"/>
    <col min="8707" max="8707" width="7.375" style="5" customWidth="1"/>
    <col min="8708" max="8954" width="9" style="5"/>
    <col min="8955" max="8955" width="7.375" style="5" customWidth="1"/>
    <col min="8956" max="8956" width="16.125" style="5" customWidth="1"/>
    <col min="8957" max="8957" width="13.25" style="5" customWidth="1"/>
    <col min="8958" max="8958" width="10.25" style="5" customWidth="1"/>
    <col min="8959" max="8960" width="23.375" style="5" customWidth="1"/>
    <col min="8961" max="8961" width="14.75" style="5" customWidth="1"/>
    <col min="8962" max="8962" width="5.875" style="5" customWidth="1"/>
    <col min="8963" max="8963" width="7.375" style="5" customWidth="1"/>
    <col min="8964" max="9210" width="9" style="5"/>
    <col min="9211" max="9211" width="7.375" style="5" customWidth="1"/>
    <col min="9212" max="9212" width="16.125" style="5" customWidth="1"/>
    <col min="9213" max="9213" width="13.25" style="5" customWidth="1"/>
    <col min="9214" max="9214" width="10.25" style="5" customWidth="1"/>
    <col min="9215" max="9216" width="23.375" style="5" customWidth="1"/>
    <col min="9217" max="9217" width="14.75" style="5" customWidth="1"/>
    <col min="9218" max="9218" width="5.875" style="5" customWidth="1"/>
    <col min="9219" max="9219" width="7.375" style="5" customWidth="1"/>
    <col min="9220" max="9466" width="9" style="5"/>
    <col min="9467" max="9467" width="7.375" style="5" customWidth="1"/>
    <col min="9468" max="9468" width="16.125" style="5" customWidth="1"/>
    <col min="9469" max="9469" width="13.25" style="5" customWidth="1"/>
    <col min="9470" max="9470" width="10.25" style="5" customWidth="1"/>
    <col min="9471" max="9472" width="23.375" style="5" customWidth="1"/>
    <col min="9473" max="9473" width="14.75" style="5" customWidth="1"/>
    <col min="9474" max="9474" width="5.875" style="5" customWidth="1"/>
    <col min="9475" max="9475" width="7.375" style="5" customWidth="1"/>
    <col min="9476" max="9722" width="9" style="5"/>
    <col min="9723" max="9723" width="7.375" style="5" customWidth="1"/>
    <col min="9724" max="9724" width="16.125" style="5" customWidth="1"/>
    <col min="9725" max="9725" width="13.25" style="5" customWidth="1"/>
    <col min="9726" max="9726" width="10.25" style="5" customWidth="1"/>
    <col min="9727" max="9728" width="23.375" style="5" customWidth="1"/>
    <col min="9729" max="9729" width="14.75" style="5" customWidth="1"/>
    <col min="9730" max="9730" width="5.875" style="5" customWidth="1"/>
    <col min="9731" max="9731" width="7.375" style="5" customWidth="1"/>
    <col min="9732" max="9978" width="9" style="5"/>
    <col min="9979" max="9979" width="7.375" style="5" customWidth="1"/>
    <col min="9980" max="9980" width="16.125" style="5" customWidth="1"/>
    <col min="9981" max="9981" width="13.25" style="5" customWidth="1"/>
    <col min="9982" max="9982" width="10.25" style="5" customWidth="1"/>
    <col min="9983" max="9984" width="23.375" style="5" customWidth="1"/>
    <col min="9985" max="9985" width="14.75" style="5" customWidth="1"/>
    <col min="9986" max="9986" width="5.875" style="5" customWidth="1"/>
    <col min="9987" max="9987" width="7.375" style="5" customWidth="1"/>
    <col min="9988" max="10234" width="9" style="5"/>
    <col min="10235" max="10235" width="7.375" style="5" customWidth="1"/>
    <col min="10236" max="10236" width="16.125" style="5" customWidth="1"/>
    <col min="10237" max="10237" width="13.25" style="5" customWidth="1"/>
    <col min="10238" max="10238" width="10.25" style="5" customWidth="1"/>
    <col min="10239" max="10240" width="23.375" style="5" customWidth="1"/>
    <col min="10241" max="10241" width="14.75" style="5" customWidth="1"/>
    <col min="10242" max="10242" width="5.875" style="5" customWidth="1"/>
    <col min="10243" max="10243" width="7.375" style="5" customWidth="1"/>
    <col min="10244" max="10490" width="9" style="5"/>
    <col min="10491" max="10491" width="7.375" style="5" customWidth="1"/>
    <col min="10492" max="10492" width="16.125" style="5" customWidth="1"/>
    <col min="10493" max="10493" width="13.25" style="5" customWidth="1"/>
    <col min="10494" max="10494" width="10.25" style="5" customWidth="1"/>
    <col min="10495" max="10496" width="23.375" style="5" customWidth="1"/>
    <col min="10497" max="10497" width="14.75" style="5" customWidth="1"/>
    <col min="10498" max="10498" width="5.875" style="5" customWidth="1"/>
    <col min="10499" max="10499" width="7.375" style="5" customWidth="1"/>
    <col min="10500" max="10746" width="9" style="5"/>
    <col min="10747" max="10747" width="7.375" style="5" customWidth="1"/>
    <col min="10748" max="10748" width="16.125" style="5" customWidth="1"/>
    <col min="10749" max="10749" width="13.25" style="5" customWidth="1"/>
    <col min="10750" max="10750" width="10.25" style="5" customWidth="1"/>
    <col min="10751" max="10752" width="23.375" style="5" customWidth="1"/>
    <col min="10753" max="10753" width="14.75" style="5" customWidth="1"/>
    <col min="10754" max="10754" width="5.875" style="5" customWidth="1"/>
    <col min="10755" max="10755" width="7.375" style="5" customWidth="1"/>
    <col min="10756" max="11002" width="9" style="5"/>
    <col min="11003" max="11003" width="7.375" style="5" customWidth="1"/>
    <col min="11004" max="11004" width="16.125" style="5" customWidth="1"/>
    <col min="11005" max="11005" width="13.25" style="5" customWidth="1"/>
    <col min="11006" max="11006" width="10.25" style="5" customWidth="1"/>
    <col min="11007" max="11008" width="23.375" style="5" customWidth="1"/>
    <col min="11009" max="11009" width="14.75" style="5" customWidth="1"/>
    <col min="11010" max="11010" width="5.875" style="5" customWidth="1"/>
    <col min="11011" max="11011" width="7.375" style="5" customWidth="1"/>
    <col min="11012" max="11258" width="9" style="5"/>
    <col min="11259" max="11259" width="7.375" style="5" customWidth="1"/>
    <col min="11260" max="11260" width="16.125" style="5" customWidth="1"/>
    <col min="11261" max="11261" width="13.25" style="5" customWidth="1"/>
    <col min="11262" max="11262" width="10.25" style="5" customWidth="1"/>
    <col min="11263" max="11264" width="23.375" style="5" customWidth="1"/>
    <col min="11265" max="11265" width="14.75" style="5" customWidth="1"/>
    <col min="11266" max="11266" width="5.875" style="5" customWidth="1"/>
    <col min="11267" max="11267" width="7.375" style="5" customWidth="1"/>
    <col min="11268" max="11514" width="9" style="5"/>
    <col min="11515" max="11515" width="7.375" style="5" customWidth="1"/>
    <col min="11516" max="11516" width="16.125" style="5" customWidth="1"/>
    <col min="11517" max="11517" width="13.25" style="5" customWidth="1"/>
    <col min="11518" max="11518" width="10.25" style="5" customWidth="1"/>
    <col min="11519" max="11520" width="23.375" style="5" customWidth="1"/>
    <col min="11521" max="11521" width="14.75" style="5" customWidth="1"/>
    <col min="11522" max="11522" width="5.875" style="5" customWidth="1"/>
    <col min="11523" max="11523" width="7.375" style="5" customWidth="1"/>
    <col min="11524" max="11770" width="9" style="5"/>
    <col min="11771" max="11771" width="7.375" style="5" customWidth="1"/>
    <col min="11772" max="11772" width="16.125" style="5" customWidth="1"/>
    <col min="11773" max="11773" width="13.25" style="5" customWidth="1"/>
    <col min="11774" max="11774" width="10.25" style="5" customWidth="1"/>
    <col min="11775" max="11776" width="23.375" style="5" customWidth="1"/>
    <col min="11777" max="11777" width="14.75" style="5" customWidth="1"/>
    <col min="11778" max="11778" width="5.875" style="5" customWidth="1"/>
    <col min="11779" max="11779" width="7.375" style="5" customWidth="1"/>
    <col min="11780" max="12026" width="9" style="5"/>
    <col min="12027" max="12027" width="7.375" style="5" customWidth="1"/>
    <col min="12028" max="12028" width="16.125" style="5" customWidth="1"/>
    <col min="12029" max="12029" width="13.25" style="5" customWidth="1"/>
    <col min="12030" max="12030" width="10.25" style="5" customWidth="1"/>
    <col min="12031" max="12032" width="23.375" style="5" customWidth="1"/>
    <col min="12033" max="12033" width="14.75" style="5" customWidth="1"/>
    <col min="12034" max="12034" width="5.875" style="5" customWidth="1"/>
    <col min="12035" max="12035" width="7.375" style="5" customWidth="1"/>
    <col min="12036" max="12282" width="9" style="5"/>
    <col min="12283" max="12283" width="7.375" style="5" customWidth="1"/>
    <col min="12284" max="12284" width="16.125" style="5" customWidth="1"/>
    <col min="12285" max="12285" width="13.25" style="5" customWidth="1"/>
    <col min="12286" max="12286" width="10.25" style="5" customWidth="1"/>
    <col min="12287" max="12288" width="23.375" style="5" customWidth="1"/>
    <col min="12289" max="12289" width="14.75" style="5" customWidth="1"/>
    <col min="12290" max="12290" width="5.875" style="5" customWidth="1"/>
    <col min="12291" max="12291" width="7.375" style="5" customWidth="1"/>
    <col min="12292" max="12538" width="9" style="5"/>
    <col min="12539" max="12539" width="7.375" style="5" customWidth="1"/>
    <col min="12540" max="12540" width="16.125" style="5" customWidth="1"/>
    <col min="12541" max="12541" width="13.25" style="5" customWidth="1"/>
    <col min="12542" max="12542" width="10.25" style="5" customWidth="1"/>
    <col min="12543" max="12544" width="23.375" style="5" customWidth="1"/>
    <col min="12545" max="12545" width="14.75" style="5" customWidth="1"/>
    <col min="12546" max="12546" width="5.875" style="5" customWidth="1"/>
    <col min="12547" max="12547" width="7.375" style="5" customWidth="1"/>
    <col min="12548" max="12794" width="9" style="5"/>
    <col min="12795" max="12795" width="7.375" style="5" customWidth="1"/>
    <col min="12796" max="12796" width="16.125" style="5" customWidth="1"/>
    <col min="12797" max="12797" width="13.25" style="5" customWidth="1"/>
    <col min="12798" max="12798" width="10.25" style="5" customWidth="1"/>
    <col min="12799" max="12800" width="23.375" style="5" customWidth="1"/>
    <col min="12801" max="12801" width="14.75" style="5" customWidth="1"/>
    <col min="12802" max="12802" width="5.875" style="5" customWidth="1"/>
    <col min="12803" max="12803" width="7.375" style="5" customWidth="1"/>
    <col min="12804" max="13050" width="9" style="5"/>
    <col min="13051" max="13051" width="7.375" style="5" customWidth="1"/>
    <col min="13052" max="13052" width="16.125" style="5" customWidth="1"/>
    <col min="13053" max="13053" width="13.25" style="5" customWidth="1"/>
    <col min="13054" max="13054" width="10.25" style="5" customWidth="1"/>
    <col min="13055" max="13056" width="23.375" style="5" customWidth="1"/>
    <col min="13057" max="13057" width="14.75" style="5" customWidth="1"/>
    <col min="13058" max="13058" width="5.875" style="5" customWidth="1"/>
    <col min="13059" max="13059" width="7.375" style="5" customWidth="1"/>
    <col min="13060" max="13306" width="9" style="5"/>
    <col min="13307" max="13307" width="7.375" style="5" customWidth="1"/>
    <col min="13308" max="13308" width="16.125" style="5" customWidth="1"/>
    <col min="13309" max="13309" width="13.25" style="5" customWidth="1"/>
    <col min="13310" max="13310" width="10.25" style="5" customWidth="1"/>
    <col min="13311" max="13312" width="23.375" style="5" customWidth="1"/>
    <col min="13313" max="13313" width="14.75" style="5" customWidth="1"/>
    <col min="13314" max="13314" width="5.875" style="5" customWidth="1"/>
    <col min="13315" max="13315" width="7.375" style="5" customWidth="1"/>
    <col min="13316" max="13562" width="9" style="5"/>
    <col min="13563" max="13563" width="7.375" style="5" customWidth="1"/>
    <col min="13564" max="13564" width="16.125" style="5" customWidth="1"/>
    <col min="13565" max="13565" width="13.25" style="5" customWidth="1"/>
    <col min="13566" max="13566" width="10.25" style="5" customWidth="1"/>
    <col min="13567" max="13568" width="23.375" style="5" customWidth="1"/>
    <col min="13569" max="13569" width="14.75" style="5" customWidth="1"/>
    <col min="13570" max="13570" width="5.875" style="5" customWidth="1"/>
    <col min="13571" max="13571" width="7.375" style="5" customWidth="1"/>
    <col min="13572" max="13818" width="9" style="5"/>
    <col min="13819" max="13819" width="7.375" style="5" customWidth="1"/>
    <col min="13820" max="13820" width="16.125" style="5" customWidth="1"/>
    <col min="13821" max="13821" width="13.25" style="5" customWidth="1"/>
    <col min="13822" max="13822" width="10.25" style="5" customWidth="1"/>
    <col min="13823" max="13824" width="23.375" style="5" customWidth="1"/>
    <col min="13825" max="13825" width="14.75" style="5" customWidth="1"/>
    <col min="13826" max="13826" width="5.875" style="5" customWidth="1"/>
    <col min="13827" max="13827" width="7.375" style="5" customWidth="1"/>
    <col min="13828" max="14074" width="9" style="5"/>
    <col min="14075" max="14075" width="7.375" style="5" customWidth="1"/>
    <col min="14076" max="14076" width="16.125" style="5" customWidth="1"/>
    <col min="14077" max="14077" width="13.25" style="5" customWidth="1"/>
    <col min="14078" max="14078" width="10.25" style="5" customWidth="1"/>
    <col min="14079" max="14080" width="23.375" style="5" customWidth="1"/>
    <col min="14081" max="14081" width="14.75" style="5" customWidth="1"/>
    <col min="14082" max="14082" width="5.875" style="5" customWidth="1"/>
    <col min="14083" max="14083" width="7.375" style="5" customWidth="1"/>
    <col min="14084" max="14330" width="9" style="5"/>
    <col min="14331" max="14331" width="7.375" style="5" customWidth="1"/>
    <col min="14332" max="14332" width="16.125" style="5" customWidth="1"/>
    <col min="14333" max="14333" width="13.25" style="5" customWidth="1"/>
    <col min="14334" max="14334" width="10.25" style="5" customWidth="1"/>
    <col min="14335" max="14336" width="23.375" style="5" customWidth="1"/>
    <col min="14337" max="14337" width="14.75" style="5" customWidth="1"/>
    <col min="14338" max="14338" width="5.875" style="5" customWidth="1"/>
    <col min="14339" max="14339" width="7.375" style="5" customWidth="1"/>
    <col min="14340" max="14586" width="9" style="5"/>
    <col min="14587" max="14587" width="7.375" style="5" customWidth="1"/>
    <col min="14588" max="14588" width="16.125" style="5" customWidth="1"/>
    <col min="14589" max="14589" width="13.25" style="5" customWidth="1"/>
    <col min="14590" max="14590" width="10.25" style="5" customWidth="1"/>
    <col min="14591" max="14592" width="23.375" style="5" customWidth="1"/>
    <col min="14593" max="14593" width="14.75" style="5" customWidth="1"/>
    <col min="14594" max="14594" width="5.875" style="5" customWidth="1"/>
    <col min="14595" max="14595" width="7.375" style="5" customWidth="1"/>
    <col min="14596" max="14842" width="9" style="5"/>
    <col min="14843" max="14843" width="7.375" style="5" customWidth="1"/>
    <col min="14844" max="14844" width="16.125" style="5" customWidth="1"/>
    <col min="14845" max="14845" width="13.25" style="5" customWidth="1"/>
    <col min="14846" max="14846" width="10.25" style="5" customWidth="1"/>
    <col min="14847" max="14848" width="23.375" style="5" customWidth="1"/>
    <col min="14849" max="14849" width="14.75" style="5" customWidth="1"/>
    <col min="14850" max="14850" width="5.875" style="5" customWidth="1"/>
    <col min="14851" max="14851" width="7.375" style="5" customWidth="1"/>
    <col min="14852" max="15098" width="9" style="5"/>
    <col min="15099" max="15099" width="7.375" style="5" customWidth="1"/>
    <col min="15100" max="15100" width="16.125" style="5" customWidth="1"/>
    <col min="15101" max="15101" width="13.25" style="5" customWidth="1"/>
    <col min="15102" max="15102" width="10.25" style="5" customWidth="1"/>
    <col min="15103" max="15104" width="23.375" style="5" customWidth="1"/>
    <col min="15105" max="15105" width="14.75" style="5" customWidth="1"/>
    <col min="15106" max="15106" width="5.875" style="5" customWidth="1"/>
    <col min="15107" max="15107" width="7.375" style="5" customWidth="1"/>
    <col min="15108" max="15354" width="9" style="5"/>
    <col min="15355" max="15355" width="7.375" style="5" customWidth="1"/>
    <col min="15356" max="15356" width="16.125" style="5" customWidth="1"/>
    <col min="15357" max="15357" width="13.25" style="5" customWidth="1"/>
    <col min="15358" max="15358" width="10.25" style="5" customWidth="1"/>
    <col min="15359" max="15360" width="23.375" style="5" customWidth="1"/>
    <col min="15361" max="15361" width="14.75" style="5" customWidth="1"/>
    <col min="15362" max="15362" width="5.875" style="5" customWidth="1"/>
    <col min="15363" max="15363" width="7.375" style="5" customWidth="1"/>
    <col min="15364" max="15610" width="9" style="5"/>
    <col min="15611" max="15611" width="7.375" style="5" customWidth="1"/>
    <col min="15612" max="15612" width="16.125" style="5" customWidth="1"/>
    <col min="15613" max="15613" width="13.25" style="5" customWidth="1"/>
    <col min="15614" max="15614" width="10.25" style="5" customWidth="1"/>
    <col min="15615" max="15616" width="23.375" style="5" customWidth="1"/>
    <col min="15617" max="15617" width="14.75" style="5" customWidth="1"/>
    <col min="15618" max="15618" width="5.875" style="5" customWidth="1"/>
    <col min="15619" max="15619" width="7.375" style="5" customWidth="1"/>
    <col min="15620" max="15866" width="9" style="5"/>
    <col min="15867" max="15867" width="7.375" style="5" customWidth="1"/>
    <col min="15868" max="15868" width="16.125" style="5" customWidth="1"/>
    <col min="15869" max="15869" width="13.25" style="5" customWidth="1"/>
    <col min="15870" max="15870" width="10.25" style="5" customWidth="1"/>
    <col min="15871" max="15872" width="23.375" style="5" customWidth="1"/>
    <col min="15873" max="15873" width="14.75" style="5" customWidth="1"/>
    <col min="15874" max="15874" width="5.875" style="5" customWidth="1"/>
    <col min="15875" max="15875" width="7.375" style="5" customWidth="1"/>
    <col min="15876" max="16122" width="9" style="5"/>
    <col min="16123" max="16123" width="7.375" style="5" customWidth="1"/>
    <col min="16124" max="16124" width="16.125" style="5" customWidth="1"/>
    <col min="16125" max="16125" width="13.25" style="5" customWidth="1"/>
    <col min="16126" max="16126" width="10.25" style="5" customWidth="1"/>
    <col min="16127" max="16128" width="23.375" style="5" customWidth="1"/>
    <col min="16129" max="16129" width="14.75" style="5" customWidth="1"/>
    <col min="16130" max="16130" width="5.875" style="5" customWidth="1"/>
    <col min="16131" max="16131" width="7.375" style="5" customWidth="1"/>
    <col min="16132" max="16382" width="9" style="5"/>
    <col min="16383" max="16384" width="9" style="5" customWidth="1"/>
  </cols>
  <sheetData>
    <row r="1" spans="1:5" ht="48.75" customHeight="1">
      <c r="A1" s="187" t="s">
        <v>40</v>
      </c>
      <c r="B1" s="187"/>
      <c r="C1" s="187"/>
      <c r="D1" s="183"/>
      <c r="E1" s="183"/>
    </row>
    <row r="2" spans="1:5" ht="39.75" customHeight="1">
      <c r="A2" s="155" t="s">
        <v>11</v>
      </c>
      <c r="B2" s="155"/>
      <c r="C2" s="155"/>
      <c r="D2" s="155"/>
      <c r="E2" s="155"/>
    </row>
    <row r="3" spans="1:5" ht="18" customHeight="1">
      <c r="A3" s="184"/>
      <c r="B3" s="185"/>
      <c r="C3" s="185"/>
      <c r="D3" s="185"/>
      <c r="E3" s="90" t="s">
        <v>100</v>
      </c>
    </row>
    <row r="4" spans="1:5" ht="30" customHeight="1">
      <c r="A4" s="186" t="s">
        <v>87</v>
      </c>
      <c r="B4" s="139" t="s">
        <v>97</v>
      </c>
      <c r="C4" s="139" t="s">
        <v>98</v>
      </c>
      <c r="D4" s="139" t="s">
        <v>99</v>
      </c>
      <c r="E4" s="139" t="s">
        <v>45</v>
      </c>
    </row>
    <row r="5" spans="1:5" ht="27" customHeight="1">
      <c r="A5" s="140">
        <f>D5+C5+B5</f>
        <v>233570.63108333503</v>
      </c>
      <c r="B5" s="140">
        <v>12812.653564823577</v>
      </c>
      <c r="C5" s="140">
        <v>135258.99266678916</v>
      </c>
      <c r="D5" s="140">
        <v>85498.984851722285</v>
      </c>
      <c r="E5" s="141" t="s">
        <v>46</v>
      </c>
    </row>
    <row r="6" spans="1:5" ht="27" customHeight="1">
      <c r="A6" s="142">
        <f t="shared" ref="A6:A18" si="0">D6+C6+B6</f>
        <v>260487.8748711744</v>
      </c>
      <c r="B6" s="142">
        <v>622.05003350543257</v>
      </c>
      <c r="C6" s="142">
        <v>105847.34334309468</v>
      </c>
      <c r="D6" s="142">
        <v>154018.48149457431</v>
      </c>
      <c r="E6" s="143" t="s">
        <v>47</v>
      </c>
    </row>
    <row r="7" spans="1:5" ht="27" customHeight="1">
      <c r="A7" s="140">
        <f t="shared" si="0"/>
        <v>20368.741758331598</v>
      </c>
      <c r="B7" s="140">
        <v>1259.5411425709303</v>
      </c>
      <c r="C7" s="140">
        <v>11118.30275776191</v>
      </c>
      <c r="D7" s="140">
        <v>7990.897857998757</v>
      </c>
      <c r="E7" s="141" t="s">
        <v>48</v>
      </c>
    </row>
    <row r="8" spans="1:5" ht="27" customHeight="1">
      <c r="A8" s="142">
        <f t="shared" si="0"/>
        <v>32209.314011821927</v>
      </c>
      <c r="B8" s="142">
        <v>4359.8525221118616</v>
      </c>
      <c r="C8" s="142">
        <v>23000.508735122829</v>
      </c>
      <c r="D8" s="142">
        <v>4848.9527545872361</v>
      </c>
      <c r="E8" s="143" t="s">
        <v>49</v>
      </c>
    </row>
    <row r="9" spans="1:5" ht="27" customHeight="1">
      <c r="A9" s="140">
        <f t="shared" si="0"/>
        <v>18819.100223648551</v>
      </c>
      <c r="B9" s="140">
        <v>4771.6008107052421</v>
      </c>
      <c r="C9" s="140">
        <v>7710.9711130019532</v>
      </c>
      <c r="D9" s="140">
        <v>6336.5282999413557</v>
      </c>
      <c r="E9" s="141" t="s">
        <v>90</v>
      </c>
    </row>
    <row r="10" spans="1:5" ht="27" customHeight="1">
      <c r="A10" s="142">
        <f t="shared" si="0"/>
        <v>9945.198920772611</v>
      </c>
      <c r="B10" s="142">
        <v>2752.3927920810656</v>
      </c>
      <c r="C10" s="142">
        <v>2832.9320669939293</v>
      </c>
      <c r="D10" s="142">
        <v>4359.8740616976165</v>
      </c>
      <c r="E10" s="143" t="s">
        <v>51</v>
      </c>
    </row>
    <row r="11" spans="1:5" ht="27" customHeight="1">
      <c r="A11" s="140">
        <f t="shared" si="0"/>
        <v>34244.434144921979</v>
      </c>
      <c r="B11" s="140">
        <v>1955.0128059558281</v>
      </c>
      <c r="C11" s="140">
        <v>20493.264173577623</v>
      </c>
      <c r="D11" s="140">
        <v>11796.157165388531</v>
      </c>
      <c r="E11" s="141" t="s">
        <v>52</v>
      </c>
    </row>
    <row r="12" spans="1:5" ht="27" customHeight="1">
      <c r="A12" s="142">
        <f t="shared" si="0"/>
        <v>86705.922725863886</v>
      </c>
      <c r="B12" s="142">
        <v>671.61134549332689</v>
      </c>
      <c r="C12" s="142">
        <v>77105.15423441153</v>
      </c>
      <c r="D12" s="142">
        <v>8929.1571459590341</v>
      </c>
      <c r="E12" s="143" t="s">
        <v>53</v>
      </c>
    </row>
    <row r="13" spans="1:5" ht="27" customHeight="1">
      <c r="A13" s="140">
        <f t="shared" si="0"/>
        <v>330.3488273925023</v>
      </c>
      <c r="B13" s="140">
        <v>35.677572173185958</v>
      </c>
      <c r="C13" s="140">
        <v>198.88676651877472</v>
      </c>
      <c r="D13" s="140">
        <v>95.78448870054163</v>
      </c>
      <c r="E13" s="141" t="s">
        <v>54</v>
      </c>
    </row>
    <row r="14" spans="1:5" ht="27" customHeight="1">
      <c r="A14" s="142">
        <f t="shared" si="0"/>
        <v>28829.525280421261</v>
      </c>
      <c r="B14" s="142">
        <v>143.44771529627207</v>
      </c>
      <c r="C14" s="142">
        <v>9408.3992540561921</v>
      </c>
      <c r="D14" s="142">
        <v>19277.678311068797</v>
      </c>
      <c r="E14" s="143" t="s">
        <v>55</v>
      </c>
    </row>
    <row r="15" spans="1:5" ht="27" customHeight="1">
      <c r="A15" s="140">
        <f t="shared" si="0"/>
        <v>18076.25976294135</v>
      </c>
      <c r="B15" s="140">
        <v>1871.5070319191757</v>
      </c>
      <c r="C15" s="140">
        <v>7951.0500899949848</v>
      </c>
      <c r="D15" s="140">
        <v>8253.7026410271901</v>
      </c>
      <c r="E15" s="141" t="s">
        <v>56</v>
      </c>
    </row>
    <row r="16" spans="1:5" ht="27" customHeight="1">
      <c r="A16" s="142">
        <f t="shared" si="0"/>
        <v>14045.818050484162</v>
      </c>
      <c r="B16" s="142">
        <v>478.73890363929462</v>
      </c>
      <c r="C16" s="142">
        <v>6384.9759436892809</v>
      </c>
      <c r="D16" s="142">
        <v>7182.1032031555869</v>
      </c>
      <c r="E16" s="143" t="s">
        <v>57</v>
      </c>
    </row>
    <row r="17" spans="1:5" ht="27" customHeight="1">
      <c r="A17" s="140">
        <f t="shared" si="0"/>
        <v>71485.570568537776</v>
      </c>
      <c r="B17" s="140">
        <v>203.55689602834701</v>
      </c>
      <c r="C17" s="140">
        <v>40035.931808594309</v>
      </c>
      <c r="D17" s="140">
        <v>31246.081863915133</v>
      </c>
      <c r="E17" s="141" t="s">
        <v>58</v>
      </c>
    </row>
    <row r="18" spans="1:5" ht="27" customHeight="1">
      <c r="A18" s="144">
        <f t="shared" si="0"/>
        <v>829118.74022964772</v>
      </c>
      <c r="B18" s="144">
        <v>31937.643136303541</v>
      </c>
      <c r="C18" s="144">
        <v>447346.71295360714</v>
      </c>
      <c r="D18" s="144">
        <v>349834.38413973706</v>
      </c>
      <c r="E18" s="166" t="s">
        <v>59</v>
      </c>
    </row>
    <row r="19" spans="1:5" ht="21">
      <c r="A19" s="174"/>
      <c r="B19" s="174"/>
      <c r="C19" s="174"/>
      <c r="D19" s="88"/>
      <c r="E19" s="98" t="s">
        <v>60</v>
      </c>
    </row>
    <row r="21" spans="1:5">
      <c r="D21" s="30"/>
    </row>
  </sheetData>
  <mergeCells count="3">
    <mergeCell ref="A1:C1"/>
    <mergeCell ref="D1:E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19DD-A76B-4249-8B52-8E42AD423B8F}">
  <dimension ref="A1:J25"/>
  <sheetViews>
    <sheetView view="pageBreakPreview" zoomScaleNormal="100" zoomScaleSheetLayoutView="100" workbookViewId="0">
      <selection activeCell="D7" sqref="D7"/>
    </sheetView>
  </sheetViews>
  <sheetFormatPr defaultRowHeight="12.75"/>
  <cols>
    <col min="1" max="4" width="42.625" style="13" customWidth="1"/>
    <col min="5" max="251" width="9" style="5"/>
    <col min="252" max="252" width="7.375" style="5" customWidth="1"/>
    <col min="253" max="253" width="16.125" style="5" customWidth="1"/>
    <col min="254" max="254" width="13.25" style="5" customWidth="1"/>
    <col min="255" max="255" width="10.25" style="5" customWidth="1"/>
    <col min="256" max="257" width="23.375" style="5" customWidth="1"/>
    <col min="258" max="258" width="14.75" style="5" customWidth="1"/>
    <col min="259" max="259" width="5.875" style="5" customWidth="1"/>
    <col min="260" max="260" width="7.375" style="5" customWidth="1"/>
    <col min="261" max="507" width="9" style="5"/>
    <col min="508" max="508" width="7.375" style="5" customWidth="1"/>
    <col min="509" max="509" width="16.125" style="5" customWidth="1"/>
    <col min="510" max="510" width="13.25" style="5" customWidth="1"/>
    <col min="511" max="511" width="10.25" style="5" customWidth="1"/>
    <col min="512" max="513" width="23.375" style="5" customWidth="1"/>
    <col min="514" max="514" width="14.75" style="5" customWidth="1"/>
    <col min="515" max="515" width="5.875" style="5" customWidth="1"/>
    <col min="516" max="516" width="7.375" style="5" customWidth="1"/>
    <col min="517" max="763" width="9" style="5"/>
    <col min="764" max="764" width="7.375" style="5" customWidth="1"/>
    <col min="765" max="765" width="16.125" style="5" customWidth="1"/>
    <col min="766" max="766" width="13.25" style="5" customWidth="1"/>
    <col min="767" max="767" width="10.25" style="5" customWidth="1"/>
    <col min="768" max="769" width="23.375" style="5" customWidth="1"/>
    <col min="770" max="770" width="14.75" style="5" customWidth="1"/>
    <col min="771" max="771" width="5.875" style="5" customWidth="1"/>
    <col min="772" max="772" width="7.375" style="5" customWidth="1"/>
    <col min="773" max="1019" width="9" style="5"/>
    <col min="1020" max="1020" width="7.375" style="5" customWidth="1"/>
    <col min="1021" max="1021" width="16.125" style="5" customWidth="1"/>
    <col min="1022" max="1022" width="13.25" style="5" customWidth="1"/>
    <col min="1023" max="1023" width="10.25" style="5" customWidth="1"/>
    <col min="1024" max="1025" width="23.375" style="5" customWidth="1"/>
    <col min="1026" max="1026" width="14.75" style="5" customWidth="1"/>
    <col min="1027" max="1027" width="5.875" style="5" customWidth="1"/>
    <col min="1028" max="1028" width="7.375" style="5" customWidth="1"/>
    <col min="1029" max="1275" width="9" style="5"/>
    <col min="1276" max="1276" width="7.375" style="5" customWidth="1"/>
    <col min="1277" max="1277" width="16.125" style="5" customWidth="1"/>
    <col min="1278" max="1278" width="13.25" style="5" customWidth="1"/>
    <col min="1279" max="1279" width="10.25" style="5" customWidth="1"/>
    <col min="1280" max="1281" width="23.375" style="5" customWidth="1"/>
    <col min="1282" max="1282" width="14.75" style="5" customWidth="1"/>
    <col min="1283" max="1283" width="5.875" style="5" customWidth="1"/>
    <col min="1284" max="1284" width="7.375" style="5" customWidth="1"/>
    <col min="1285" max="1531" width="9" style="5"/>
    <col min="1532" max="1532" width="7.375" style="5" customWidth="1"/>
    <col min="1533" max="1533" width="16.125" style="5" customWidth="1"/>
    <col min="1534" max="1534" width="13.25" style="5" customWidth="1"/>
    <col min="1535" max="1535" width="10.25" style="5" customWidth="1"/>
    <col min="1536" max="1537" width="23.375" style="5" customWidth="1"/>
    <col min="1538" max="1538" width="14.75" style="5" customWidth="1"/>
    <col min="1539" max="1539" width="5.875" style="5" customWidth="1"/>
    <col min="1540" max="1540" width="7.375" style="5" customWidth="1"/>
    <col min="1541" max="1787" width="9" style="5"/>
    <col min="1788" max="1788" width="7.375" style="5" customWidth="1"/>
    <col min="1789" max="1789" width="16.125" style="5" customWidth="1"/>
    <col min="1790" max="1790" width="13.25" style="5" customWidth="1"/>
    <col min="1791" max="1791" width="10.25" style="5" customWidth="1"/>
    <col min="1792" max="1793" width="23.375" style="5" customWidth="1"/>
    <col min="1794" max="1794" width="14.75" style="5" customWidth="1"/>
    <col min="1795" max="1795" width="5.875" style="5" customWidth="1"/>
    <col min="1796" max="1796" width="7.375" style="5" customWidth="1"/>
    <col min="1797" max="2043" width="9" style="5"/>
    <col min="2044" max="2044" width="7.375" style="5" customWidth="1"/>
    <col min="2045" max="2045" width="16.125" style="5" customWidth="1"/>
    <col min="2046" max="2046" width="13.25" style="5" customWidth="1"/>
    <col min="2047" max="2047" width="10.25" style="5" customWidth="1"/>
    <col min="2048" max="2049" width="23.375" style="5" customWidth="1"/>
    <col min="2050" max="2050" width="14.75" style="5" customWidth="1"/>
    <col min="2051" max="2051" width="5.875" style="5" customWidth="1"/>
    <col min="2052" max="2052" width="7.375" style="5" customWidth="1"/>
    <col min="2053" max="2299" width="9" style="5"/>
    <col min="2300" max="2300" width="7.375" style="5" customWidth="1"/>
    <col min="2301" max="2301" width="16.125" style="5" customWidth="1"/>
    <col min="2302" max="2302" width="13.25" style="5" customWidth="1"/>
    <col min="2303" max="2303" width="10.25" style="5" customWidth="1"/>
    <col min="2304" max="2305" width="23.375" style="5" customWidth="1"/>
    <col min="2306" max="2306" width="14.75" style="5" customWidth="1"/>
    <col min="2307" max="2307" width="5.875" style="5" customWidth="1"/>
    <col min="2308" max="2308" width="7.375" style="5" customWidth="1"/>
    <col min="2309" max="2555" width="9" style="5"/>
    <col min="2556" max="2556" width="7.375" style="5" customWidth="1"/>
    <col min="2557" max="2557" width="16.125" style="5" customWidth="1"/>
    <col min="2558" max="2558" width="13.25" style="5" customWidth="1"/>
    <col min="2559" max="2559" width="10.25" style="5" customWidth="1"/>
    <col min="2560" max="2561" width="23.375" style="5" customWidth="1"/>
    <col min="2562" max="2562" width="14.75" style="5" customWidth="1"/>
    <col min="2563" max="2563" width="5.875" style="5" customWidth="1"/>
    <col min="2564" max="2564" width="7.375" style="5" customWidth="1"/>
    <col min="2565" max="2811" width="9" style="5"/>
    <col min="2812" max="2812" width="7.375" style="5" customWidth="1"/>
    <col min="2813" max="2813" width="16.125" style="5" customWidth="1"/>
    <col min="2814" max="2814" width="13.25" style="5" customWidth="1"/>
    <col min="2815" max="2815" width="10.25" style="5" customWidth="1"/>
    <col min="2816" max="2817" width="23.375" style="5" customWidth="1"/>
    <col min="2818" max="2818" width="14.75" style="5" customWidth="1"/>
    <col min="2819" max="2819" width="5.875" style="5" customWidth="1"/>
    <col min="2820" max="2820" width="7.375" style="5" customWidth="1"/>
    <col min="2821" max="3067" width="9" style="5"/>
    <col min="3068" max="3068" width="7.375" style="5" customWidth="1"/>
    <col min="3069" max="3069" width="16.125" style="5" customWidth="1"/>
    <col min="3070" max="3070" width="13.25" style="5" customWidth="1"/>
    <col min="3071" max="3071" width="10.25" style="5" customWidth="1"/>
    <col min="3072" max="3073" width="23.375" style="5" customWidth="1"/>
    <col min="3074" max="3074" width="14.75" style="5" customWidth="1"/>
    <col min="3075" max="3075" width="5.875" style="5" customWidth="1"/>
    <col min="3076" max="3076" width="7.375" style="5" customWidth="1"/>
    <col min="3077" max="3323" width="9" style="5"/>
    <col min="3324" max="3324" width="7.375" style="5" customWidth="1"/>
    <col min="3325" max="3325" width="16.125" style="5" customWidth="1"/>
    <col min="3326" max="3326" width="13.25" style="5" customWidth="1"/>
    <col min="3327" max="3327" width="10.25" style="5" customWidth="1"/>
    <col min="3328" max="3329" width="23.375" style="5" customWidth="1"/>
    <col min="3330" max="3330" width="14.75" style="5" customWidth="1"/>
    <col min="3331" max="3331" width="5.875" style="5" customWidth="1"/>
    <col min="3332" max="3332" width="7.375" style="5" customWidth="1"/>
    <col min="3333" max="3579" width="9" style="5"/>
    <col min="3580" max="3580" width="7.375" style="5" customWidth="1"/>
    <col min="3581" max="3581" width="16.125" style="5" customWidth="1"/>
    <col min="3582" max="3582" width="13.25" style="5" customWidth="1"/>
    <col min="3583" max="3583" width="10.25" style="5" customWidth="1"/>
    <col min="3584" max="3585" width="23.375" style="5" customWidth="1"/>
    <col min="3586" max="3586" width="14.75" style="5" customWidth="1"/>
    <col min="3587" max="3587" width="5.875" style="5" customWidth="1"/>
    <col min="3588" max="3588" width="7.375" style="5" customWidth="1"/>
    <col min="3589" max="3835" width="9" style="5"/>
    <col min="3836" max="3836" width="7.375" style="5" customWidth="1"/>
    <col min="3837" max="3837" width="16.125" style="5" customWidth="1"/>
    <col min="3838" max="3838" width="13.25" style="5" customWidth="1"/>
    <col min="3839" max="3839" width="10.25" style="5" customWidth="1"/>
    <col min="3840" max="3841" width="23.375" style="5" customWidth="1"/>
    <col min="3842" max="3842" width="14.75" style="5" customWidth="1"/>
    <col min="3843" max="3843" width="5.875" style="5" customWidth="1"/>
    <col min="3844" max="3844" width="7.375" style="5" customWidth="1"/>
    <col min="3845" max="4091" width="9" style="5"/>
    <col min="4092" max="4092" width="7.375" style="5" customWidth="1"/>
    <col min="4093" max="4093" width="16.125" style="5" customWidth="1"/>
    <col min="4094" max="4094" width="13.25" style="5" customWidth="1"/>
    <col min="4095" max="4095" width="10.25" style="5" customWidth="1"/>
    <col min="4096" max="4097" width="23.375" style="5" customWidth="1"/>
    <col min="4098" max="4098" width="14.75" style="5" customWidth="1"/>
    <col min="4099" max="4099" width="5.875" style="5" customWidth="1"/>
    <col min="4100" max="4100" width="7.375" style="5" customWidth="1"/>
    <col min="4101" max="4347" width="9" style="5"/>
    <col min="4348" max="4348" width="7.375" style="5" customWidth="1"/>
    <col min="4349" max="4349" width="16.125" style="5" customWidth="1"/>
    <col min="4350" max="4350" width="13.25" style="5" customWidth="1"/>
    <col min="4351" max="4351" width="10.25" style="5" customWidth="1"/>
    <col min="4352" max="4353" width="23.375" style="5" customWidth="1"/>
    <col min="4354" max="4354" width="14.75" style="5" customWidth="1"/>
    <col min="4355" max="4355" width="5.875" style="5" customWidth="1"/>
    <col min="4356" max="4356" width="7.375" style="5" customWidth="1"/>
    <col min="4357" max="4603" width="9" style="5"/>
    <col min="4604" max="4604" width="7.375" style="5" customWidth="1"/>
    <col min="4605" max="4605" width="16.125" style="5" customWidth="1"/>
    <col min="4606" max="4606" width="13.25" style="5" customWidth="1"/>
    <col min="4607" max="4607" width="10.25" style="5" customWidth="1"/>
    <col min="4608" max="4609" width="23.375" style="5" customWidth="1"/>
    <col min="4610" max="4610" width="14.75" style="5" customWidth="1"/>
    <col min="4611" max="4611" width="5.875" style="5" customWidth="1"/>
    <col min="4612" max="4612" width="7.375" style="5" customWidth="1"/>
    <col min="4613" max="4859" width="9" style="5"/>
    <col min="4860" max="4860" width="7.375" style="5" customWidth="1"/>
    <col min="4861" max="4861" width="16.125" style="5" customWidth="1"/>
    <col min="4862" max="4862" width="13.25" style="5" customWidth="1"/>
    <col min="4863" max="4863" width="10.25" style="5" customWidth="1"/>
    <col min="4864" max="4865" width="23.375" style="5" customWidth="1"/>
    <col min="4866" max="4866" width="14.75" style="5" customWidth="1"/>
    <col min="4867" max="4867" width="5.875" style="5" customWidth="1"/>
    <col min="4868" max="4868" width="7.375" style="5" customWidth="1"/>
    <col min="4869" max="5115" width="9" style="5"/>
    <col min="5116" max="5116" width="7.375" style="5" customWidth="1"/>
    <col min="5117" max="5117" width="16.125" style="5" customWidth="1"/>
    <col min="5118" max="5118" width="13.25" style="5" customWidth="1"/>
    <col min="5119" max="5119" width="10.25" style="5" customWidth="1"/>
    <col min="5120" max="5121" width="23.375" style="5" customWidth="1"/>
    <col min="5122" max="5122" width="14.75" style="5" customWidth="1"/>
    <col min="5123" max="5123" width="5.875" style="5" customWidth="1"/>
    <col min="5124" max="5124" width="7.375" style="5" customWidth="1"/>
    <col min="5125" max="5371" width="9" style="5"/>
    <col min="5372" max="5372" width="7.375" style="5" customWidth="1"/>
    <col min="5373" max="5373" width="16.125" style="5" customWidth="1"/>
    <col min="5374" max="5374" width="13.25" style="5" customWidth="1"/>
    <col min="5375" max="5375" width="10.25" style="5" customWidth="1"/>
    <col min="5376" max="5377" width="23.375" style="5" customWidth="1"/>
    <col min="5378" max="5378" width="14.75" style="5" customWidth="1"/>
    <col min="5379" max="5379" width="5.875" style="5" customWidth="1"/>
    <col min="5380" max="5380" width="7.375" style="5" customWidth="1"/>
    <col min="5381" max="5627" width="9" style="5"/>
    <col min="5628" max="5628" width="7.375" style="5" customWidth="1"/>
    <col min="5629" max="5629" width="16.125" style="5" customWidth="1"/>
    <col min="5630" max="5630" width="13.25" style="5" customWidth="1"/>
    <col min="5631" max="5631" width="10.25" style="5" customWidth="1"/>
    <col min="5632" max="5633" width="23.375" style="5" customWidth="1"/>
    <col min="5634" max="5634" width="14.75" style="5" customWidth="1"/>
    <col min="5635" max="5635" width="5.875" style="5" customWidth="1"/>
    <col min="5636" max="5636" width="7.375" style="5" customWidth="1"/>
    <col min="5637" max="5883" width="9" style="5"/>
    <col min="5884" max="5884" width="7.375" style="5" customWidth="1"/>
    <col min="5885" max="5885" width="16.125" style="5" customWidth="1"/>
    <col min="5886" max="5886" width="13.25" style="5" customWidth="1"/>
    <col min="5887" max="5887" width="10.25" style="5" customWidth="1"/>
    <col min="5888" max="5889" width="23.375" style="5" customWidth="1"/>
    <col min="5890" max="5890" width="14.75" style="5" customWidth="1"/>
    <col min="5891" max="5891" width="5.875" style="5" customWidth="1"/>
    <col min="5892" max="5892" width="7.375" style="5" customWidth="1"/>
    <col min="5893" max="6139" width="9" style="5"/>
    <col min="6140" max="6140" width="7.375" style="5" customWidth="1"/>
    <col min="6141" max="6141" width="16.125" style="5" customWidth="1"/>
    <col min="6142" max="6142" width="13.25" style="5" customWidth="1"/>
    <col min="6143" max="6143" width="10.25" style="5" customWidth="1"/>
    <col min="6144" max="6145" width="23.375" style="5" customWidth="1"/>
    <col min="6146" max="6146" width="14.75" style="5" customWidth="1"/>
    <col min="6147" max="6147" width="5.875" style="5" customWidth="1"/>
    <col min="6148" max="6148" width="7.375" style="5" customWidth="1"/>
    <col min="6149" max="6395" width="9" style="5"/>
    <col min="6396" max="6396" width="7.375" style="5" customWidth="1"/>
    <col min="6397" max="6397" width="16.125" style="5" customWidth="1"/>
    <col min="6398" max="6398" width="13.25" style="5" customWidth="1"/>
    <col min="6399" max="6399" width="10.25" style="5" customWidth="1"/>
    <col min="6400" max="6401" width="23.375" style="5" customWidth="1"/>
    <col min="6402" max="6402" width="14.75" style="5" customWidth="1"/>
    <col min="6403" max="6403" width="5.875" style="5" customWidth="1"/>
    <col min="6404" max="6404" width="7.375" style="5" customWidth="1"/>
    <col min="6405" max="6651" width="9" style="5"/>
    <col min="6652" max="6652" width="7.375" style="5" customWidth="1"/>
    <col min="6653" max="6653" width="16.125" style="5" customWidth="1"/>
    <col min="6654" max="6654" width="13.25" style="5" customWidth="1"/>
    <col min="6655" max="6655" width="10.25" style="5" customWidth="1"/>
    <col min="6656" max="6657" width="23.375" style="5" customWidth="1"/>
    <col min="6658" max="6658" width="14.75" style="5" customWidth="1"/>
    <col min="6659" max="6659" width="5.875" style="5" customWidth="1"/>
    <col min="6660" max="6660" width="7.375" style="5" customWidth="1"/>
    <col min="6661" max="6907" width="9" style="5"/>
    <col min="6908" max="6908" width="7.375" style="5" customWidth="1"/>
    <col min="6909" max="6909" width="16.125" style="5" customWidth="1"/>
    <col min="6910" max="6910" width="13.25" style="5" customWidth="1"/>
    <col min="6911" max="6911" width="10.25" style="5" customWidth="1"/>
    <col min="6912" max="6913" width="23.375" style="5" customWidth="1"/>
    <col min="6914" max="6914" width="14.75" style="5" customWidth="1"/>
    <col min="6915" max="6915" width="5.875" style="5" customWidth="1"/>
    <col min="6916" max="6916" width="7.375" style="5" customWidth="1"/>
    <col min="6917" max="7163" width="9" style="5"/>
    <col min="7164" max="7164" width="7.375" style="5" customWidth="1"/>
    <col min="7165" max="7165" width="16.125" style="5" customWidth="1"/>
    <col min="7166" max="7166" width="13.25" style="5" customWidth="1"/>
    <col min="7167" max="7167" width="10.25" style="5" customWidth="1"/>
    <col min="7168" max="7169" width="23.375" style="5" customWidth="1"/>
    <col min="7170" max="7170" width="14.75" style="5" customWidth="1"/>
    <col min="7171" max="7171" width="5.875" style="5" customWidth="1"/>
    <col min="7172" max="7172" width="7.375" style="5" customWidth="1"/>
    <col min="7173" max="7419" width="9" style="5"/>
    <col min="7420" max="7420" width="7.375" style="5" customWidth="1"/>
    <col min="7421" max="7421" width="16.125" style="5" customWidth="1"/>
    <col min="7422" max="7422" width="13.25" style="5" customWidth="1"/>
    <col min="7423" max="7423" width="10.25" style="5" customWidth="1"/>
    <col min="7424" max="7425" width="23.375" style="5" customWidth="1"/>
    <col min="7426" max="7426" width="14.75" style="5" customWidth="1"/>
    <col min="7427" max="7427" width="5.875" style="5" customWidth="1"/>
    <col min="7428" max="7428" width="7.375" style="5" customWidth="1"/>
    <col min="7429" max="7675" width="9" style="5"/>
    <col min="7676" max="7676" width="7.375" style="5" customWidth="1"/>
    <col min="7677" max="7677" width="16.125" style="5" customWidth="1"/>
    <col min="7678" max="7678" width="13.25" style="5" customWidth="1"/>
    <col min="7679" max="7679" width="10.25" style="5" customWidth="1"/>
    <col min="7680" max="7681" width="23.375" style="5" customWidth="1"/>
    <col min="7682" max="7682" width="14.75" style="5" customWidth="1"/>
    <col min="7683" max="7683" width="5.875" style="5" customWidth="1"/>
    <col min="7684" max="7684" width="7.375" style="5" customWidth="1"/>
    <col min="7685" max="7931" width="9" style="5"/>
    <col min="7932" max="7932" width="7.375" style="5" customWidth="1"/>
    <col min="7933" max="7933" width="16.125" style="5" customWidth="1"/>
    <col min="7934" max="7934" width="13.25" style="5" customWidth="1"/>
    <col min="7935" max="7935" width="10.25" style="5" customWidth="1"/>
    <col min="7936" max="7937" width="23.375" style="5" customWidth="1"/>
    <col min="7938" max="7938" width="14.75" style="5" customWidth="1"/>
    <col min="7939" max="7939" width="5.875" style="5" customWidth="1"/>
    <col min="7940" max="7940" width="7.375" style="5" customWidth="1"/>
    <col min="7941" max="8187" width="9" style="5"/>
    <col min="8188" max="8188" width="7.375" style="5" customWidth="1"/>
    <col min="8189" max="8189" width="16.125" style="5" customWidth="1"/>
    <col min="8190" max="8190" width="13.25" style="5" customWidth="1"/>
    <col min="8191" max="8191" width="10.25" style="5" customWidth="1"/>
    <col min="8192" max="8193" width="23.375" style="5" customWidth="1"/>
    <col min="8194" max="8194" width="14.75" style="5" customWidth="1"/>
    <col min="8195" max="8195" width="5.875" style="5" customWidth="1"/>
    <col min="8196" max="8196" width="7.375" style="5" customWidth="1"/>
    <col min="8197" max="8443" width="9" style="5"/>
    <col min="8444" max="8444" width="7.375" style="5" customWidth="1"/>
    <col min="8445" max="8445" width="16.125" style="5" customWidth="1"/>
    <col min="8446" max="8446" width="13.25" style="5" customWidth="1"/>
    <col min="8447" max="8447" width="10.25" style="5" customWidth="1"/>
    <col min="8448" max="8449" width="23.375" style="5" customWidth="1"/>
    <col min="8450" max="8450" width="14.75" style="5" customWidth="1"/>
    <col min="8451" max="8451" width="5.875" style="5" customWidth="1"/>
    <col min="8452" max="8452" width="7.375" style="5" customWidth="1"/>
    <col min="8453" max="8699" width="9" style="5"/>
    <col min="8700" max="8700" width="7.375" style="5" customWidth="1"/>
    <col min="8701" max="8701" width="16.125" style="5" customWidth="1"/>
    <col min="8702" max="8702" width="13.25" style="5" customWidth="1"/>
    <col min="8703" max="8703" width="10.25" style="5" customWidth="1"/>
    <col min="8704" max="8705" width="23.375" style="5" customWidth="1"/>
    <col min="8706" max="8706" width="14.75" style="5" customWidth="1"/>
    <col min="8707" max="8707" width="5.875" style="5" customWidth="1"/>
    <col min="8708" max="8708" width="7.375" style="5" customWidth="1"/>
    <col min="8709" max="8955" width="9" style="5"/>
    <col min="8956" max="8956" width="7.375" style="5" customWidth="1"/>
    <col min="8957" max="8957" width="16.125" style="5" customWidth="1"/>
    <col min="8958" max="8958" width="13.25" style="5" customWidth="1"/>
    <col min="8959" max="8959" width="10.25" style="5" customWidth="1"/>
    <col min="8960" max="8961" width="23.375" style="5" customWidth="1"/>
    <col min="8962" max="8962" width="14.75" style="5" customWidth="1"/>
    <col min="8963" max="8963" width="5.875" style="5" customWidth="1"/>
    <col min="8964" max="8964" width="7.375" style="5" customWidth="1"/>
    <col min="8965" max="9211" width="9" style="5"/>
    <col min="9212" max="9212" width="7.375" style="5" customWidth="1"/>
    <col min="9213" max="9213" width="16.125" style="5" customWidth="1"/>
    <col min="9214" max="9214" width="13.25" style="5" customWidth="1"/>
    <col min="9215" max="9215" width="10.25" style="5" customWidth="1"/>
    <col min="9216" max="9217" width="23.375" style="5" customWidth="1"/>
    <col min="9218" max="9218" width="14.75" style="5" customWidth="1"/>
    <col min="9219" max="9219" width="5.875" style="5" customWidth="1"/>
    <col min="9220" max="9220" width="7.375" style="5" customWidth="1"/>
    <col min="9221" max="9467" width="9" style="5"/>
    <col min="9468" max="9468" width="7.375" style="5" customWidth="1"/>
    <col min="9469" max="9469" width="16.125" style="5" customWidth="1"/>
    <col min="9470" max="9470" width="13.25" style="5" customWidth="1"/>
    <col min="9471" max="9471" width="10.25" style="5" customWidth="1"/>
    <col min="9472" max="9473" width="23.375" style="5" customWidth="1"/>
    <col min="9474" max="9474" width="14.75" style="5" customWidth="1"/>
    <col min="9475" max="9475" width="5.875" style="5" customWidth="1"/>
    <col min="9476" max="9476" width="7.375" style="5" customWidth="1"/>
    <col min="9477" max="9723" width="9" style="5"/>
    <col min="9724" max="9724" width="7.375" style="5" customWidth="1"/>
    <col min="9725" max="9725" width="16.125" style="5" customWidth="1"/>
    <col min="9726" max="9726" width="13.25" style="5" customWidth="1"/>
    <col min="9727" max="9727" width="10.25" style="5" customWidth="1"/>
    <col min="9728" max="9729" width="23.375" style="5" customWidth="1"/>
    <col min="9730" max="9730" width="14.75" style="5" customWidth="1"/>
    <col min="9731" max="9731" width="5.875" style="5" customWidth="1"/>
    <col min="9732" max="9732" width="7.375" style="5" customWidth="1"/>
    <col min="9733" max="9979" width="9" style="5"/>
    <col min="9980" max="9980" width="7.375" style="5" customWidth="1"/>
    <col min="9981" max="9981" width="16.125" style="5" customWidth="1"/>
    <col min="9982" max="9982" width="13.25" style="5" customWidth="1"/>
    <col min="9983" max="9983" width="10.25" style="5" customWidth="1"/>
    <col min="9984" max="9985" width="23.375" style="5" customWidth="1"/>
    <col min="9986" max="9986" width="14.75" style="5" customWidth="1"/>
    <col min="9987" max="9987" width="5.875" style="5" customWidth="1"/>
    <col min="9988" max="9988" width="7.375" style="5" customWidth="1"/>
    <col min="9989" max="10235" width="9" style="5"/>
    <col min="10236" max="10236" width="7.375" style="5" customWidth="1"/>
    <col min="10237" max="10237" width="16.125" style="5" customWidth="1"/>
    <col min="10238" max="10238" width="13.25" style="5" customWidth="1"/>
    <col min="10239" max="10239" width="10.25" style="5" customWidth="1"/>
    <col min="10240" max="10241" width="23.375" style="5" customWidth="1"/>
    <col min="10242" max="10242" width="14.75" style="5" customWidth="1"/>
    <col min="10243" max="10243" width="5.875" style="5" customWidth="1"/>
    <col min="10244" max="10244" width="7.375" style="5" customWidth="1"/>
    <col min="10245" max="10491" width="9" style="5"/>
    <col min="10492" max="10492" width="7.375" style="5" customWidth="1"/>
    <col min="10493" max="10493" width="16.125" style="5" customWidth="1"/>
    <col min="10494" max="10494" width="13.25" style="5" customWidth="1"/>
    <col min="10495" max="10495" width="10.25" style="5" customWidth="1"/>
    <col min="10496" max="10497" width="23.375" style="5" customWidth="1"/>
    <col min="10498" max="10498" width="14.75" style="5" customWidth="1"/>
    <col min="10499" max="10499" width="5.875" style="5" customWidth="1"/>
    <col min="10500" max="10500" width="7.375" style="5" customWidth="1"/>
    <col min="10501" max="10747" width="9" style="5"/>
    <col min="10748" max="10748" width="7.375" style="5" customWidth="1"/>
    <col min="10749" max="10749" width="16.125" style="5" customWidth="1"/>
    <col min="10750" max="10750" width="13.25" style="5" customWidth="1"/>
    <col min="10751" max="10751" width="10.25" style="5" customWidth="1"/>
    <col min="10752" max="10753" width="23.375" style="5" customWidth="1"/>
    <col min="10754" max="10754" width="14.75" style="5" customWidth="1"/>
    <col min="10755" max="10755" width="5.875" style="5" customWidth="1"/>
    <col min="10756" max="10756" width="7.375" style="5" customWidth="1"/>
    <col min="10757" max="11003" width="9" style="5"/>
    <col min="11004" max="11004" width="7.375" style="5" customWidth="1"/>
    <col min="11005" max="11005" width="16.125" style="5" customWidth="1"/>
    <col min="11006" max="11006" width="13.25" style="5" customWidth="1"/>
    <col min="11007" max="11007" width="10.25" style="5" customWidth="1"/>
    <col min="11008" max="11009" width="23.375" style="5" customWidth="1"/>
    <col min="11010" max="11010" width="14.75" style="5" customWidth="1"/>
    <col min="11011" max="11011" width="5.875" style="5" customWidth="1"/>
    <col min="11012" max="11012" width="7.375" style="5" customWidth="1"/>
    <col min="11013" max="11259" width="9" style="5"/>
    <col min="11260" max="11260" width="7.375" style="5" customWidth="1"/>
    <col min="11261" max="11261" width="16.125" style="5" customWidth="1"/>
    <col min="11262" max="11262" width="13.25" style="5" customWidth="1"/>
    <col min="11263" max="11263" width="10.25" style="5" customWidth="1"/>
    <col min="11264" max="11265" width="23.375" style="5" customWidth="1"/>
    <col min="11266" max="11266" width="14.75" style="5" customWidth="1"/>
    <col min="11267" max="11267" width="5.875" style="5" customWidth="1"/>
    <col min="11268" max="11268" width="7.375" style="5" customWidth="1"/>
    <col min="11269" max="11515" width="9" style="5"/>
    <col min="11516" max="11516" width="7.375" style="5" customWidth="1"/>
    <col min="11517" max="11517" width="16.125" style="5" customWidth="1"/>
    <col min="11518" max="11518" width="13.25" style="5" customWidth="1"/>
    <col min="11519" max="11519" width="10.25" style="5" customWidth="1"/>
    <col min="11520" max="11521" width="23.375" style="5" customWidth="1"/>
    <col min="11522" max="11522" width="14.75" style="5" customWidth="1"/>
    <col min="11523" max="11523" width="5.875" style="5" customWidth="1"/>
    <col min="11524" max="11524" width="7.375" style="5" customWidth="1"/>
    <col min="11525" max="11771" width="9" style="5"/>
    <col min="11772" max="11772" width="7.375" style="5" customWidth="1"/>
    <col min="11773" max="11773" width="16.125" style="5" customWidth="1"/>
    <col min="11774" max="11774" width="13.25" style="5" customWidth="1"/>
    <col min="11775" max="11775" width="10.25" style="5" customWidth="1"/>
    <col min="11776" max="11777" width="23.375" style="5" customWidth="1"/>
    <col min="11778" max="11778" width="14.75" style="5" customWidth="1"/>
    <col min="11779" max="11779" width="5.875" style="5" customWidth="1"/>
    <col min="11780" max="11780" width="7.375" style="5" customWidth="1"/>
    <col min="11781" max="12027" width="9" style="5"/>
    <col min="12028" max="12028" width="7.375" style="5" customWidth="1"/>
    <col min="12029" max="12029" width="16.125" style="5" customWidth="1"/>
    <col min="12030" max="12030" width="13.25" style="5" customWidth="1"/>
    <col min="12031" max="12031" width="10.25" style="5" customWidth="1"/>
    <col min="12032" max="12033" width="23.375" style="5" customWidth="1"/>
    <col min="12034" max="12034" width="14.75" style="5" customWidth="1"/>
    <col min="12035" max="12035" width="5.875" style="5" customWidth="1"/>
    <col min="12036" max="12036" width="7.375" style="5" customWidth="1"/>
    <col min="12037" max="12283" width="9" style="5"/>
    <col min="12284" max="12284" width="7.375" style="5" customWidth="1"/>
    <col min="12285" max="12285" width="16.125" style="5" customWidth="1"/>
    <col min="12286" max="12286" width="13.25" style="5" customWidth="1"/>
    <col min="12287" max="12287" width="10.25" style="5" customWidth="1"/>
    <col min="12288" max="12289" width="23.375" style="5" customWidth="1"/>
    <col min="12290" max="12290" width="14.75" style="5" customWidth="1"/>
    <col min="12291" max="12291" width="5.875" style="5" customWidth="1"/>
    <col min="12292" max="12292" width="7.375" style="5" customWidth="1"/>
    <col min="12293" max="12539" width="9" style="5"/>
    <col min="12540" max="12540" width="7.375" style="5" customWidth="1"/>
    <col min="12541" max="12541" width="16.125" style="5" customWidth="1"/>
    <col min="12542" max="12542" width="13.25" style="5" customWidth="1"/>
    <col min="12543" max="12543" width="10.25" style="5" customWidth="1"/>
    <col min="12544" max="12545" width="23.375" style="5" customWidth="1"/>
    <col min="12546" max="12546" width="14.75" style="5" customWidth="1"/>
    <col min="12547" max="12547" width="5.875" style="5" customWidth="1"/>
    <col min="12548" max="12548" width="7.375" style="5" customWidth="1"/>
    <col min="12549" max="12795" width="9" style="5"/>
    <col min="12796" max="12796" width="7.375" style="5" customWidth="1"/>
    <col min="12797" max="12797" width="16.125" style="5" customWidth="1"/>
    <col min="12798" max="12798" width="13.25" style="5" customWidth="1"/>
    <col min="12799" max="12799" width="10.25" style="5" customWidth="1"/>
    <col min="12800" max="12801" width="23.375" style="5" customWidth="1"/>
    <col min="12802" max="12802" width="14.75" style="5" customWidth="1"/>
    <col min="12803" max="12803" width="5.875" style="5" customWidth="1"/>
    <col min="12804" max="12804" width="7.375" style="5" customWidth="1"/>
    <col min="12805" max="13051" width="9" style="5"/>
    <col min="13052" max="13052" width="7.375" style="5" customWidth="1"/>
    <col min="13053" max="13053" width="16.125" style="5" customWidth="1"/>
    <col min="13054" max="13054" width="13.25" style="5" customWidth="1"/>
    <col min="13055" max="13055" width="10.25" style="5" customWidth="1"/>
    <col min="13056" max="13057" width="23.375" style="5" customWidth="1"/>
    <col min="13058" max="13058" width="14.75" style="5" customWidth="1"/>
    <col min="13059" max="13059" width="5.875" style="5" customWidth="1"/>
    <col min="13060" max="13060" width="7.375" style="5" customWidth="1"/>
    <col min="13061" max="13307" width="9" style="5"/>
    <col min="13308" max="13308" width="7.375" style="5" customWidth="1"/>
    <col min="13309" max="13309" width="16.125" style="5" customWidth="1"/>
    <col min="13310" max="13310" width="13.25" style="5" customWidth="1"/>
    <col min="13311" max="13311" width="10.25" style="5" customWidth="1"/>
    <col min="13312" max="13313" width="23.375" style="5" customWidth="1"/>
    <col min="13314" max="13314" width="14.75" style="5" customWidth="1"/>
    <col min="13315" max="13315" width="5.875" style="5" customWidth="1"/>
    <col min="13316" max="13316" width="7.375" style="5" customWidth="1"/>
    <col min="13317" max="13563" width="9" style="5"/>
    <col min="13564" max="13564" width="7.375" style="5" customWidth="1"/>
    <col min="13565" max="13565" width="16.125" style="5" customWidth="1"/>
    <col min="13566" max="13566" width="13.25" style="5" customWidth="1"/>
    <col min="13567" max="13567" width="10.25" style="5" customWidth="1"/>
    <col min="13568" max="13569" width="23.375" style="5" customWidth="1"/>
    <col min="13570" max="13570" width="14.75" style="5" customWidth="1"/>
    <col min="13571" max="13571" width="5.875" style="5" customWidth="1"/>
    <col min="13572" max="13572" width="7.375" style="5" customWidth="1"/>
    <col min="13573" max="13819" width="9" style="5"/>
    <col min="13820" max="13820" width="7.375" style="5" customWidth="1"/>
    <col min="13821" max="13821" width="16.125" style="5" customWidth="1"/>
    <col min="13822" max="13822" width="13.25" style="5" customWidth="1"/>
    <col min="13823" max="13823" width="10.25" style="5" customWidth="1"/>
    <col min="13824" max="13825" width="23.375" style="5" customWidth="1"/>
    <col min="13826" max="13826" width="14.75" style="5" customWidth="1"/>
    <col min="13827" max="13827" width="5.875" style="5" customWidth="1"/>
    <col min="13828" max="13828" width="7.375" style="5" customWidth="1"/>
    <col min="13829" max="14075" width="9" style="5"/>
    <col min="14076" max="14076" width="7.375" style="5" customWidth="1"/>
    <col min="14077" max="14077" width="16.125" style="5" customWidth="1"/>
    <col min="14078" max="14078" width="13.25" style="5" customWidth="1"/>
    <col min="14079" max="14079" width="10.25" style="5" customWidth="1"/>
    <col min="14080" max="14081" width="23.375" style="5" customWidth="1"/>
    <col min="14082" max="14082" width="14.75" style="5" customWidth="1"/>
    <col min="14083" max="14083" width="5.875" style="5" customWidth="1"/>
    <col min="14084" max="14084" width="7.375" style="5" customWidth="1"/>
    <col min="14085" max="14331" width="9" style="5"/>
    <col min="14332" max="14332" width="7.375" style="5" customWidth="1"/>
    <col min="14333" max="14333" width="16.125" style="5" customWidth="1"/>
    <col min="14334" max="14334" width="13.25" style="5" customWidth="1"/>
    <col min="14335" max="14335" width="10.25" style="5" customWidth="1"/>
    <col min="14336" max="14337" width="23.375" style="5" customWidth="1"/>
    <col min="14338" max="14338" width="14.75" style="5" customWidth="1"/>
    <col min="14339" max="14339" width="5.875" style="5" customWidth="1"/>
    <col min="14340" max="14340" width="7.375" style="5" customWidth="1"/>
    <col min="14341" max="14587" width="9" style="5"/>
    <col min="14588" max="14588" width="7.375" style="5" customWidth="1"/>
    <col min="14589" max="14589" width="16.125" style="5" customWidth="1"/>
    <col min="14590" max="14590" width="13.25" style="5" customWidth="1"/>
    <col min="14591" max="14591" width="10.25" style="5" customWidth="1"/>
    <col min="14592" max="14593" width="23.375" style="5" customWidth="1"/>
    <col min="14594" max="14594" width="14.75" style="5" customWidth="1"/>
    <col min="14595" max="14595" width="5.875" style="5" customWidth="1"/>
    <col min="14596" max="14596" width="7.375" style="5" customWidth="1"/>
    <col min="14597" max="14843" width="9" style="5"/>
    <col min="14844" max="14844" width="7.375" style="5" customWidth="1"/>
    <col min="14845" max="14845" width="16.125" style="5" customWidth="1"/>
    <col min="14846" max="14846" width="13.25" style="5" customWidth="1"/>
    <col min="14847" max="14847" width="10.25" style="5" customWidth="1"/>
    <col min="14848" max="14849" width="23.375" style="5" customWidth="1"/>
    <col min="14850" max="14850" width="14.75" style="5" customWidth="1"/>
    <col min="14851" max="14851" width="5.875" style="5" customWidth="1"/>
    <col min="14852" max="14852" width="7.375" style="5" customWidth="1"/>
    <col min="14853" max="15099" width="9" style="5"/>
    <col min="15100" max="15100" width="7.375" style="5" customWidth="1"/>
    <col min="15101" max="15101" width="16.125" style="5" customWidth="1"/>
    <col min="15102" max="15102" width="13.25" style="5" customWidth="1"/>
    <col min="15103" max="15103" width="10.25" style="5" customWidth="1"/>
    <col min="15104" max="15105" width="23.375" style="5" customWidth="1"/>
    <col min="15106" max="15106" width="14.75" style="5" customWidth="1"/>
    <col min="15107" max="15107" width="5.875" style="5" customWidth="1"/>
    <col min="15108" max="15108" width="7.375" style="5" customWidth="1"/>
    <col min="15109" max="15355" width="9" style="5"/>
    <col min="15356" max="15356" width="7.375" style="5" customWidth="1"/>
    <col min="15357" max="15357" width="16.125" style="5" customWidth="1"/>
    <col min="15358" max="15358" width="13.25" style="5" customWidth="1"/>
    <col min="15359" max="15359" width="10.25" style="5" customWidth="1"/>
    <col min="15360" max="15361" width="23.375" style="5" customWidth="1"/>
    <col min="15362" max="15362" width="14.75" style="5" customWidth="1"/>
    <col min="15363" max="15363" width="5.875" style="5" customWidth="1"/>
    <col min="15364" max="15364" width="7.375" style="5" customWidth="1"/>
    <col min="15365" max="15611" width="9" style="5"/>
    <col min="15612" max="15612" width="7.375" style="5" customWidth="1"/>
    <col min="15613" max="15613" width="16.125" style="5" customWidth="1"/>
    <col min="15614" max="15614" width="13.25" style="5" customWidth="1"/>
    <col min="15615" max="15615" width="10.25" style="5" customWidth="1"/>
    <col min="15616" max="15617" width="23.375" style="5" customWidth="1"/>
    <col min="15618" max="15618" width="14.75" style="5" customWidth="1"/>
    <col min="15619" max="15619" width="5.875" style="5" customWidth="1"/>
    <col min="15620" max="15620" width="7.375" style="5" customWidth="1"/>
    <col min="15621" max="15867" width="9" style="5"/>
    <col min="15868" max="15868" width="7.375" style="5" customWidth="1"/>
    <col min="15869" max="15869" width="16.125" style="5" customWidth="1"/>
    <col min="15870" max="15870" width="13.25" style="5" customWidth="1"/>
    <col min="15871" max="15871" width="10.25" style="5" customWidth="1"/>
    <col min="15872" max="15873" width="23.375" style="5" customWidth="1"/>
    <col min="15874" max="15874" width="14.75" style="5" customWidth="1"/>
    <col min="15875" max="15875" width="5.875" style="5" customWidth="1"/>
    <col min="15876" max="15876" width="7.375" style="5" customWidth="1"/>
    <col min="15877" max="16123" width="9" style="5"/>
    <col min="16124" max="16124" width="7.375" style="5" customWidth="1"/>
    <col min="16125" max="16125" width="16.125" style="5" customWidth="1"/>
    <col min="16126" max="16126" width="13.25" style="5" customWidth="1"/>
    <col min="16127" max="16127" width="10.25" style="5" customWidth="1"/>
    <col min="16128" max="16129" width="23.375" style="5" customWidth="1"/>
    <col min="16130" max="16130" width="14.75" style="5" customWidth="1"/>
    <col min="16131" max="16131" width="5.875" style="5" customWidth="1"/>
    <col min="16132" max="16132" width="7.375" style="5" customWidth="1"/>
    <col min="16133" max="16384" width="9" style="5"/>
  </cols>
  <sheetData>
    <row r="1" spans="1:10" ht="46.5" customHeight="1">
      <c r="A1" s="157" t="s">
        <v>40</v>
      </c>
      <c r="B1" s="157"/>
      <c r="C1" s="157"/>
      <c r="D1" s="157"/>
      <c r="E1" s="157"/>
    </row>
    <row r="2" spans="1:10" s="32" customFormat="1" ht="39.75" customHeight="1">
      <c r="A2" s="155" t="s">
        <v>12</v>
      </c>
      <c r="B2" s="155"/>
      <c r="C2" s="155"/>
      <c r="D2" s="155"/>
      <c r="E2" s="106"/>
    </row>
    <row r="3" spans="1:10" ht="15" customHeight="1">
      <c r="A3" s="184"/>
      <c r="B3" s="185"/>
      <c r="C3" s="185"/>
      <c r="D3" s="90" t="s">
        <v>102</v>
      </c>
      <c r="E3" s="188"/>
    </row>
    <row r="4" spans="1:10" s="13" customFormat="1" ht="30" customHeight="1">
      <c r="A4" s="160" t="s">
        <v>88</v>
      </c>
      <c r="B4" s="139" t="s">
        <v>101</v>
      </c>
      <c r="C4" s="139" t="s">
        <v>65</v>
      </c>
      <c r="D4" s="139" t="s">
        <v>69</v>
      </c>
      <c r="E4" s="184"/>
    </row>
    <row r="5" spans="1:10" ht="30" customHeight="1">
      <c r="A5" s="140">
        <v>312353.09084692237</v>
      </c>
      <c r="B5" s="140">
        <v>342331.95792467752</v>
      </c>
      <c r="C5" s="140">
        <v>192865.28714153869</v>
      </c>
      <c r="D5" s="141" t="s">
        <v>103</v>
      </c>
      <c r="E5" s="89"/>
    </row>
    <row r="6" spans="1:10" ht="30" customHeight="1">
      <c r="A6" s="142">
        <v>57158.643572180416</v>
      </c>
      <c r="B6" s="142">
        <v>66487.711471392598</v>
      </c>
      <c r="C6" s="142">
        <v>39236.785191515824</v>
      </c>
      <c r="D6" s="143" t="s">
        <v>104</v>
      </c>
      <c r="E6" s="89"/>
    </row>
    <row r="7" spans="1:10" ht="30" customHeight="1">
      <c r="A7" s="140">
        <v>87676.882840822902</v>
      </c>
      <c r="B7" s="140">
        <v>90804.080621525922</v>
      </c>
      <c r="C7" s="140">
        <v>37147.814486283518</v>
      </c>
      <c r="D7" s="141" t="s">
        <v>105</v>
      </c>
      <c r="E7" s="89"/>
    </row>
    <row r="8" spans="1:10" ht="30" customHeight="1">
      <c r="A8" s="142">
        <v>32571.4333655585</v>
      </c>
      <c r="B8" s="142">
        <v>37712.688854834843</v>
      </c>
      <c r="C8" s="142">
        <v>19901.365075165082</v>
      </c>
      <c r="D8" s="143" t="s">
        <v>106</v>
      </c>
      <c r="E8" s="89"/>
    </row>
    <row r="9" spans="1:10" ht="30" customHeight="1">
      <c r="A9" s="140">
        <v>10971.344911048727</v>
      </c>
      <c r="B9" s="140">
        <v>14628.053558159478</v>
      </c>
      <c r="C9" s="140">
        <v>8813.4924853634493</v>
      </c>
      <c r="D9" s="141" t="s">
        <v>107</v>
      </c>
      <c r="E9" s="89"/>
    </row>
    <row r="10" spans="1:10" ht="30" customHeight="1">
      <c r="A10" s="142">
        <v>12072.792622260353</v>
      </c>
      <c r="B10" s="142">
        <v>14103.168502997372</v>
      </c>
      <c r="C10" s="142">
        <v>8131.35</v>
      </c>
      <c r="D10" s="143" t="s">
        <v>108</v>
      </c>
      <c r="E10" s="89"/>
    </row>
    <row r="11" spans="1:10" ht="30" customHeight="1">
      <c r="A11" s="140">
        <v>7330.2304790504286</v>
      </c>
      <c r="B11" s="140">
        <v>8548.8495671284472</v>
      </c>
      <c r="C11" s="140">
        <v>7425.4058736641782</v>
      </c>
      <c r="D11" s="141" t="s">
        <v>109</v>
      </c>
      <c r="E11" s="89"/>
    </row>
    <row r="12" spans="1:10" ht="30" customHeight="1">
      <c r="A12" s="142">
        <v>4928.3198620011472</v>
      </c>
      <c r="B12" s="142">
        <v>5956.875313916933</v>
      </c>
      <c r="C12" s="142">
        <v>4862.1463644786772</v>
      </c>
      <c r="D12" s="143" t="s">
        <v>110</v>
      </c>
      <c r="E12" s="89"/>
      <c r="G12" s="13"/>
      <c r="H12" s="13"/>
      <c r="I12" s="13"/>
      <c r="J12" s="13"/>
    </row>
    <row r="13" spans="1:10" ht="30" customHeight="1">
      <c r="A13" s="140">
        <v>4553.6405627214317</v>
      </c>
      <c r="B13" s="140">
        <v>5895.1701727391946</v>
      </c>
      <c r="C13" s="140">
        <v>3911.641085903882</v>
      </c>
      <c r="D13" s="141" t="s">
        <v>111</v>
      </c>
      <c r="E13" s="89"/>
    </row>
    <row r="14" spans="1:10" ht="30" customHeight="1">
      <c r="A14" s="142">
        <v>4437.7662773901975</v>
      </c>
      <c r="B14" s="142">
        <v>5381.0987570314292</v>
      </c>
      <c r="C14" s="142">
        <v>3654.4680827001002</v>
      </c>
      <c r="D14" s="143" t="s">
        <v>112</v>
      </c>
      <c r="E14" s="89"/>
    </row>
    <row r="15" spans="1:10" s="13" customFormat="1" ht="30" customHeight="1">
      <c r="A15" s="140">
        <v>4449.2712345742721</v>
      </c>
      <c r="B15" s="140">
        <v>5496.8060284198909</v>
      </c>
      <c r="C15" s="140">
        <v>3115.2400000000011</v>
      </c>
      <c r="D15" s="141" t="s">
        <v>113</v>
      </c>
      <c r="E15" s="184"/>
      <c r="G15" s="5"/>
      <c r="H15" s="5"/>
      <c r="I15" s="5"/>
      <c r="J15" s="5"/>
    </row>
    <row r="16" spans="1:10" ht="30" customHeight="1">
      <c r="A16" s="142">
        <v>2318.9966849796169</v>
      </c>
      <c r="B16" s="142">
        <v>2985.5719889303105</v>
      </c>
      <c r="C16" s="142">
        <v>2308.9292072892122</v>
      </c>
      <c r="D16" s="143" t="s">
        <v>114</v>
      </c>
      <c r="E16" s="89"/>
    </row>
    <row r="17" spans="1:5" ht="30" customHeight="1">
      <c r="A17" s="140">
        <v>4842.3499999999995</v>
      </c>
      <c r="B17" s="140">
        <v>5019</v>
      </c>
      <c r="C17" s="140">
        <v>1945.3999999999999</v>
      </c>
      <c r="D17" s="141" t="s">
        <v>115</v>
      </c>
      <c r="E17" s="89"/>
    </row>
    <row r="18" spans="1:5" ht="30" customHeight="1">
      <c r="A18" s="142">
        <v>2346.4559114642557</v>
      </c>
      <c r="B18" s="142">
        <v>2795.0512188030211</v>
      </c>
      <c r="C18" s="142">
        <v>1891.9181999999962</v>
      </c>
      <c r="D18" s="143" t="s">
        <v>116</v>
      </c>
      <c r="E18" s="89"/>
    </row>
    <row r="19" spans="1:5" ht="30" customHeight="1">
      <c r="A19" s="140">
        <v>1846.2639999999997</v>
      </c>
      <c r="B19" s="140">
        <v>2045.9125000000001</v>
      </c>
      <c r="C19" s="140">
        <v>1763.5150000000001</v>
      </c>
      <c r="D19" s="141" t="s">
        <v>117</v>
      </c>
      <c r="E19" s="89"/>
    </row>
    <row r="20" spans="1:5" ht="30" customHeight="1">
      <c r="A20" s="142">
        <v>3236.4917226638554</v>
      </c>
      <c r="B20" s="142">
        <v>3546.7620434357946</v>
      </c>
      <c r="C20" s="142">
        <v>1734.54</v>
      </c>
      <c r="D20" s="143" t="s">
        <v>118</v>
      </c>
      <c r="E20" s="89"/>
    </row>
    <row r="21" spans="1:5" ht="30" customHeight="1">
      <c r="A21" s="140">
        <v>2021.3169999999996</v>
      </c>
      <c r="B21" s="140">
        <v>2270.1849999999999</v>
      </c>
      <c r="C21" s="140">
        <v>1650.9</v>
      </c>
      <c r="D21" s="141" t="s">
        <v>119</v>
      </c>
      <c r="E21" s="89"/>
    </row>
    <row r="22" spans="1:5" ht="30" customHeight="1">
      <c r="A22" s="142">
        <v>703.55628436758536</v>
      </c>
      <c r="B22" s="142">
        <v>1280.2248569629937</v>
      </c>
      <c r="C22" s="142">
        <v>1381.8690098866011</v>
      </c>
      <c r="D22" s="143" t="s">
        <v>120</v>
      </c>
      <c r="E22" s="89"/>
    </row>
    <row r="23" spans="1:5" ht="30" customHeight="1">
      <c r="A23" s="140">
        <v>9437.1593578591601</v>
      </c>
      <c r="B23" s="140">
        <v>11391.671049003502</v>
      </c>
      <c r="C23" s="140">
        <v>8092.316935947435</v>
      </c>
      <c r="D23" s="141" t="s">
        <v>121</v>
      </c>
      <c r="E23" s="89"/>
    </row>
    <row r="24" spans="1:5" ht="30" customHeight="1">
      <c r="A24" s="144">
        <f t="shared" ref="A24:B24" si="0">SUM(A5:A23)</f>
        <v>565256.00753586518</v>
      </c>
      <c r="B24" s="144">
        <f t="shared" si="0"/>
        <v>628680.83942995942</v>
      </c>
      <c r="C24" s="144">
        <f>SUM(C5:C23)</f>
        <v>349834.38413973659</v>
      </c>
      <c r="D24" s="166" t="s">
        <v>59</v>
      </c>
      <c r="E24" s="89"/>
    </row>
    <row r="25" spans="1:5" ht="21">
      <c r="A25" s="184"/>
      <c r="B25" s="184"/>
      <c r="C25" s="184"/>
      <c r="D25" s="98" t="s">
        <v>60</v>
      </c>
      <c r="E25" s="89"/>
    </row>
  </sheetData>
  <mergeCells count="2">
    <mergeCell ref="A1:E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27" scale="9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FD51-C0FF-492D-ABEF-1A6A3858E4BC}">
  <dimension ref="A1:D19"/>
  <sheetViews>
    <sheetView view="pageBreakPreview" zoomScaleNormal="100" zoomScaleSheetLayoutView="100" workbookViewId="0">
      <selection sqref="A1:C1"/>
    </sheetView>
  </sheetViews>
  <sheetFormatPr defaultRowHeight="12.75"/>
  <cols>
    <col min="1" max="3" width="25.625" style="13" customWidth="1"/>
    <col min="4" max="4" width="25.625" style="31" customWidth="1"/>
    <col min="5" max="251" width="9" style="5"/>
    <col min="252" max="252" width="7.375" style="5" customWidth="1"/>
    <col min="253" max="253" width="16.125" style="5" customWidth="1"/>
    <col min="254" max="254" width="13.25" style="5" customWidth="1"/>
    <col min="255" max="255" width="10.25" style="5" customWidth="1"/>
    <col min="256" max="257" width="23.375" style="5" customWidth="1"/>
    <col min="258" max="258" width="14.75" style="5" customWidth="1"/>
    <col min="259" max="259" width="5.875" style="5" customWidth="1"/>
    <col min="260" max="260" width="7.375" style="5" customWidth="1"/>
    <col min="261" max="507" width="9" style="5"/>
    <col min="508" max="508" width="7.375" style="5" customWidth="1"/>
    <col min="509" max="509" width="16.125" style="5" customWidth="1"/>
    <col min="510" max="510" width="13.25" style="5" customWidth="1"/>
    <col min="511" max="511" width="10.25" style="5" customWidth="1"/>
    <col min="512" max="513" width="23.375" style="5" customWidth="1"/>
    <col min="514" max="514" width="14.75" style="5" customWidth="1"/>
    <col min="515" max="515" width="5.875" style="5" customWidth="1"/>
    <col min="516" max="516" width="7.375" style="5" customWidth="1"/>
    <col min="517" max="763" width="9" style="5"/>
    <col min="764" max="764" width="7.375" style="5" customWidth="1"/>
    <col min="765" max="765" width="16.125" style="5" customWidth="1"/>
    <col min="766" max="766" width="13.25" style="5" customWidth="1"/>
    <col min="767" max="767" width="10.25" style="5" customWidth="1"/>
    <col min="768" max="769" width="23.375" style="5" customWidth="1"/>
    <col min="770" max="770" width="14.75" style="5" customWidth="1"/>
    <col min="771" max="771" width="5.875" style="5" customWidth="1"/>
    <col min="772" max="772" width="7.375" style="5" customWidth="1"/>
    <col min="773" max="1019" width="9" style="5"/>
    <col min="1020" max="1020" width="7.375" style="5" customWidth="1"/>
    <col min="1021" max="1021" width="16.125" style="5" customWidth="1"/>
    <col min="1022" max="1022" width="13.25" style="5" customWidth="1"/>
    <col min="1023" max="1023" width="10.25" style="5" customWidth="1"/>
    <col min="1024" max="1025" width="23.375" style="5" customWidth="1"/>
    <col min="1026" max="1026" width="14.75" style="5" customWidth="1"/>
    <col min="1027" max="1027" width="5.875" style="5" customWidth="1"/>
    <col min="1028" max="1028" width="7.375" style="5" customWidth="1"/>
    <col min="1029" max="1275" width="9" style="5"/>
    <col min="1276" max="1276" width="7.375" style="5" customWidth="1"/>
    <col min="1277" max="1277" width="16.125" style="5" customWidth="1"/>
    <col min="1278" max="1278" width="13.25" style="5" customWidth="1"/>
    <col min="1279" max="1279" width="10.25" style="5" customWidth="1"/>
    <col min="1280" max="1281" width="23.375" style="5" customWidth="1"/>
    <col min="1282" max="1282" width="14.75" style="5" customWidth="1"/>
    <col min="1283" max="1283" width="5.875" style="5" customWidth="1"/>
    <col min="1284" max="1284" width="7.375" style="5" customWidth="1"/>
    <col min="1285" max="1531" width="9" style="5"/>
    <col min="1532" max="1532" width="7.375" style="5" customWidth="1"/>
    <col min="1533" max="1533" width="16.125" style="5" customWidth="1"/>
    <col min="1534" max="1534" width="13.25" style="5" customWidth="1"/>
    <col min="1535" max="1535" width="10.25" style="5" customWidth="1"/>
    <col min="1536" max="1537" width="23.375" style="5" customWidth="1"/>
    <col min="1538" max="1538" width="14.75" style="5" customWidth="1"/>
    <col min="1539" max="1539" width="5.875" style="5" customWidth="1"/>
    <col min="1540" max="1540" width="7.375" style="5" customWidth="1"/>
    <col min="1541" max="1787" width="9" style="5"/>
    <col min="1788" max="1788" width="7.375" style="5" customWidth="1"/>
    <col min="1789" max="1789" width="16.125" style="5" customWidth="1"/>
    <col min="1790" max="1790" width="13.25" style="5" customWidth="1"/>
    <col min="1791" max="1791" width="10.25" style="5" customWidth="1"/>
    <col min="1792" max="1793" width="23.375" style="5" customWidth="1"/>
    <col min="1794" max="1794" width="14.75" style="5" customWidth="1"/>
    <col min="1795" max="1795" width="5.875" style="5" customWidth="1"/>
    <col min="1796" max="1796" width="7.375" style="5" customWidth="1"/>
    <col min="1797" max="2043" width="9" style="5"/>
    <col min="2044" max="2044" width="7.375" style="5" customWidth="1"/>
    <col min="2045" max="2045" width="16.125" style="5" customWidth="1"/>
    <col min="2046" max="2046" width="13.25" style="5" customWidth="1"/>
    <col min="2047" max="2047" width="10.25" style="5" customWidth="1"/>
    <col min="2048" max="2049" width="23.375" style="5" customWidth="1"/>
    <col min="2050" max="2050" width="14.75" style="5" customWidth="1"/>
    <col min="2051" max="2051" width="5.875" style="5" customWidth="1"/>
    <col min="2052" max="2052" width="7.375" style="5" customWidth="1"/>
    <col min="2053" max="2299" width="9" style="5"/>
    <col min="2300" max="2300" width="7.375" style="5" customWidth="1"/>
    <col min="2301" max="2301" width="16.125" style="5" customWidth="1"/>
    <col min="2302" max="2302" width="13.25" style="5" customWidth="1"/>
    <col min="2303" max="2303" width="10.25" style="5" customWidth="1"/>
    <col min="2304" max="2305" width="23.375" style="5" customWidth="1"/>
    <col min="2306" max="2306" width="14.75" style="5" customWidth="1"/>
    <col min="2307" max="2307" width="5.875" style="5" customWidth="1"/>
    <col min="2308" max="2308" width="7.375" style="5" customWidth="1"/>
    <col min="2309" max="2555" width="9" style="5"/>
    <col min="2556" max="2556" width="7.375" style="5" customWidth="1"/>
    <col min="2557" max="2557" width="16.125" style="5" customWidth="1"/>
    <col min="2558" max="2558" width="13.25" style="5" customWidth="1"/>
    <col min="2559" max="2559" width="10.25" style="5" customWidth="1"/>
    <col min="2560" max="2561" width="23.375" style="5" customWidth="1"/>
    <col min="2562" max="2562" width="14.75" style="5" customWidth="1"/>
    <col min="2563" max="2563" width="5.875" style="5" customWidth="1"/>
    <col min="2564" max="2564" width="7.375" style="5" customWidth="1"/>
    <col min="2565" max="2811" width="9" style="5"/>
    <col min="2812" max="2812" width="7.375" style="5" customWidth="1"/>
    <col min="2813" max="2813" width="16.125" style="5" customWidth="1"/>
    <col min="2814" max="2814" width="13.25" style="5" customWidth="1"/>
    <col min="2815" max="2815" width="10.25" style="5" customWidth="1"/>
    <col min="2816" max="2817" width="23.375" style="5" customWidth="1"/>
    <col min="2818" max="2818" width="14.75" style="5" customWidth="1"/>
    <col min="2819" max="2819" width="5.875" style="5" customWidth="1"/>
    <col min="2820" max="2820" width="7.375" style="5" customWidth="1"/>
    <col min="2821" max="3067" width="9" style="5"/>
    <col min="3068" max="3068" width="7.375" style="5" customWidth="1"/>
    <col min="3069" max="3069" width="16.125" style="5" customWidth="1"/>
    <col min="3070" max="3070" width="13.25" style="5" customWidth="1"/>
    <col min="3071" max="3071" width="10.25" style="5" customWidth="1"/>
    <col min="3072" max="3073" width="23.375" style="5" customWidth="1"/>
    <col min="3074" max="3074" width="14.75" style="5" customWidth="1"/>
    <col min="3075" max="3075" width="5.875" style="5" customWidth="1"/>
    <col min="3076" max="3076" width="7.375" style="5" customWidth="1"/>
    <col min="3077" max="3323" width="9" style="5"/>
    <col min="3324" max="3324" width="7.375" style="5" customWidth="1"/>
    <col min="3325" max="3325" width="16.125" style="5" customWidth="1"/>
    <col min="3326" max="3326" width="13.25" style="5" customWidth="1"/>
    <col min="3327" max="3327" width="10.25" style="5" customWidth="1"/>
    <col min="3328" max="3329" width="23.375" style="5" customWidth="1"/>
    <col min="3330" max="3330" width="14.75" style="5" customWidth="1"/>
    <col min="3331" max="3331" width="5.875" style="5" customWidth="1"/>
    <col min="3332" max="3332" width="7.375" style="5" customWidth="1"/>
    <col min="3333" max="3579" width="9" style="5"/>
    <col min="3580" max="3580" width="7.375" style="5" customWidth="1"/>
    <col min="3581" max="3581" width="16.125" style="5" customWidth="1"/>
    <col min="3582" max="3582" width="13.25" style="5" customWidth="1"/>
    <col min="3583" max="3583" width="10.25" style="5" customWidth="1"/>
    <col min="3584" max="3585" width="23.375" style="5" customWidth="1"/>
    <col min="3586" max="3586" width="14.75" style="5" customWidth="1"/>
    <col min="3587" max="3587" width="5.875" style="5" customWidth="1"/>
    <col min="3588" max="3588" width="7.375" style="5" customWidth="1"/>
    <col min="3589" max="3835" width="9" style="5"/>
    <col min="3836" max="3836" width="7.375" style="5" customWidth="1"/>
    <col min="3837" max="3837" width="16.125" style="5" customWidth="1"/>
    <col min="3838" max="3838" width="13.25" style="5" customWidth="1"/>
    <col min="3839" max="3839" width="10.25" style="5" customWidth="1"/>
    <col min="3840" max="3841" width="23.375" style="5" customWidth="1"/>
    <col min="3842" max="3842" width="14.75" style="5" customWidth="1"/>
    <col min="3843" max="3843" width="5.875" style="5" customWidth="1"/>
    <col min="3844" max="3844" width="7.375" style="5" customWidth="1"/>
    <col min="3845" max="4091" width="9" style="5"/>
    <col min="4092" max="4092" width="7.375" style="5" customWidth="1"/>
    <col min="4093" max="4093" width="16.125" style="5" customWidth="1"/>
    <col min="4094" max="4094" width="13.25" style="5" customWidth="1"/>
    <col min="4095" max="4095" width="10.25" style="5" customWidth="1"/>
    <col min="4096" max="4097" width="23.375" style="5" customWidth="1"/>
    <col min="4098" max="4098" width="14.75" style="5" customWidth="1"/>
    <col min="4099" max="4099" width="5.875" style="5" customWidth="1"/>
    <col min="4100" max="4100" width="7.375" style="5" customWidth="1"/>
    <col min="4101" max="4347" width="9" style="5"/>
    <col min="4348" max="4348" width="7.375" style="5" customWidth="1"/>
    <col min="4349" max="4349" width="16.125" style="5" customWidth="1"/>
    <col min="4350" max="4350" width="13.25" style="5" customWidth="1"/>
    <col min="4351" max="4351" width="10.25" style="5" customWidth="1"/>
    <col min="4352" max="4353" width="23.375" style="5" customWidth="1"/>
    <col min="4354" max="4354" width="14.75" style="5" customWidth="1"/>
    <col min="4355" max="4355" width="5.875" style="5" customWidth="1"/>
    <col min="4356" max="4356" width="7.375" style="5" customWidth="1"/>
    <col min="4357" max="4603" width="9" style="5"/>
    <col min="4604" max="4604" width="7.375" style="5" customWidth="1"/>
    <col min="4605" max="4605" width="16.125" style="5" customWidth="1"/>
    <col min="4606" max="4606" width="13.25" style="5" customWidth="1"/>
    <col min="4607" max="4607" width="10.25" style="5" customWidth="1"/>
    <col min="4608" max="4609" width="23.375" style="5" customWidth="1"/>
    <col min="4610" max="4610" width="14.75" style="5" customWidth="1"/>
    <col min="4611" max="4611" width="5.875" style="5" customWidth="1"/>
    <col min="4612" max="4612" width="7.375" style="5" customWidth="1"/>
    <col min="4613" max="4859" width="9" style="5"/>
    <col min="4860" max="4860" width="7.375" style="5" customWidth="1"/>
    <col min="4861" max="4861" width="16.125" style="5" customWidth="1"/>
    <col min="4862" max="4862" width="13.25" style="5" customWidth="1"/>
    <col min="4863" max="4863" width="10.25" style="5" customWidth="1"/>
    <col min="4864" max="4865" width="23.375" style="5" customWidth="1"/>
    <col min="4866" max="4866" width="14.75" style="5" customWidth="1"/>
    <col min="4867" max="4867" width="5.875" style="5" customWidth="1"/>
    <col min="4868" max="4868" width="7.375" style="5" customWidth="1"/>
    <col min="4869" max="5115" width="9" style="5"/>
    <col min="5116" max="5116" width="7.375" style="5" customWidth="1"/>
    <col min="5117" max="5117" width="16.125" style="5" customWidth="1"/>
    <col min="5118" max="5118" width="13.25" style="5" customWidth="1"/>
    <col min="5119" max="5119" width="10.25" style="5" customWidth="1"/>
    <col min="5120" max="5121" width="23.375" style="5" customWidth="1"/>
    <col min="5122" max="5122" width="14.75" style="5" customWidth="1"/>
    <col min="5123" max="5123" width="5.875" style="5" customWidth="1"/>
    <col min="5124" max="5124" width="7.375" style="5" customWidth="1"/>
    <col min="5125" max="5371" width="9" style="5"/>
    <col min="5372" max="5372" width="7.375" style="5" customWidth="1"/>
    <col min="5373" max="5373" width="16.125" style="5" customWidth="1"/>
    <col min="5374" max="5374" width="13.25" style="5" customWidth="1"/>
    <col min="5375" max="5375" width="10.25" style="5" customWidth="1"/>
    <col min="5376" max="5377" width="23.375" style="5" customWidth="1"/>
    <col min="5378" max="5378" width="14.75" style="5" customWidth="1"/>
    <col min="5379" max="5379" width="5.875" style="5" customWidth="1"/>
    <col min="5380" max="5380" width="7.375" style="5" customWidth="1"/>
    <col min="5381" max="5627" width="9" style="5"/>
    <col min="5628" max="5628" width="7.375" style="5" customWidth="1"/>
    <col min="5629" max="5629" width="16.125" style="5" customWidth="1"/>
    <col min="5630" max="5630" width="13.25" style="5" customWidth="1"/>
    <col min="5631" max="5631" width="10.25" style="5" customWidth="1"/>
    <col min="5632" max="5633" width="23.375" style="5" customWidth="1"/>
    <col min="5634" max="5634" width="14.75" style="5" customWidth="1"/>
    <col min="5635" max="5635" width="5.875" style="5" customWidth="1"/>
    <col min="5636" max="5636" width="7.375" style="5" customWidth="1"/>
    <col min="5637" max="5883" width="9" style="5"/>
    <col min="5884" max="5884" width="7.375" style="5" customWidth="1"/>
    <col min="5885" max="5885" width="16.125" style="5" customWidth="1"/>
    <col min="5886" max="5886" width="13.25" style="5" customWidth="1"/>
    <col min="5887" max="5887" width="10.25" style="5" customWidth="1"/>
    <col min="5888" max="5889" width="23.375" style="5" customWidth="1"/>
    <col min="5890" max="5890" width="14.75" style="5" customWidth="1"/>
    <col min="5891" max="5891" width="5.875" style="5" customWidth="1"/>
    <col min="5892" max="5892" width="7.375" style="5" customWidth="1"/>
    <col min="5893" max="6139" width="9" style="5"/>
    <col min="6140" max="6140" width="7.375" style="5" customWidth="1"/>
    <col min="6141" max="6141" width="16.125" style="5" customWidth="1"/>
    <col min="6142" max="6142" width="13.25" style="5" customWidth="1"/>
    <col min="6143" max="6143" width="10.25" style="5" customWidth="1"/>
    <col min="6144" max="6145" width="23.375" style="5" customWidth="1"/>
    <col min="6146" max="6146" width="14.75" style="5" customWidth="1"/>
    <col min="6147" max="6147" width="5.875" style="5" customWidth="1"/>
    <col min="6148" max="6148" width="7.375" style="5" customWidth="1"/>
    <col min="6149" max="6395" width="9" style="5"/>
    <col min="6396" max="6396" width="7.375" style="5" customWidth="1"/>
    <col min="6397" max="6397" width="16.125" style="5" customWidth="1"/>
    <col min="6398" max="6398" width="13.25" style="5" customWidth="1"/>
    <col min="6399" max="6399" width="10.25" style="5" customWidth="1"/>
    <col min="6400" max="6401" width="23.375" style="5" customWidth="1"/>
    <col min="6402" max="6402" width="14.75" style="5" customWidth="1"/>
    <col min="6403" max="6403" width="5.875" style="5" customWidth="1"/>
    <col min="6404" max="6404" width="7.375" style="5" customWidth="1"/>
    <col min="6405" max="6651" width="9" style="5"/>
    <col min="6652" max="6652" width="7.375" style="5" customWidth="1"/>
    <col min="6653" max="6653" width="16.125" style="5" customWidth="1"/>
    <col min="6654" max="6654" width="13.25" style="5" customWidth="1"/>
    <col min="6655" max="6655" width="10.25" style="5" customWidth="1"/>
    <col min="6656" max="6657" width="23.375" style="5" customWidth="1"/>
    <col min="6658" max="6658" width="14.75" style="5" customWidth="1"/>
    <col min="6659" max="6659" width="5.875" style="5" customWidth="1"/>
    <col min="6660" max="6660" width="7.375" style="5" customWidth="1"/>
    <col min="6661" max="6907" width="9" style="5"/>
    <col min="6908" max="6908" width="7.375" style="5" customWidth="1"/>
    <col min="6909" max="6909" width="16.125" style="5" customWidth="1"/>
    <col min="6910" max="6910" width="13.25" style="5" customWidth="1"/>
    <col min="6911" max="6911" width="10.25" style="5" customWidth="1"/>
    <col min="6912" max="6913" width="23.375" style="5" customWidth="1"/>
    <col min="6914" max="6914" width="14.75" style="5" customWidth="1"/>
    <col min="6915" max="6915" width="5.875" style="5" customWidth="1"/>
    <col min="6916" max="6916" width="7.375" style="5" customWidth="1"/>
    <col min="6917" max="7163" width="9" style="5"/>
    <col min="7164" max="7164" width="7.375" style="5" customWidth="1"/>
    <col min="7165" max="7165" width="16.125" style="5" customWidth="1"/>
    <col min="7166" max="7166" width="13.25" style="5" customWidth="1"/>
    <col min="7167" max="7167" width="10.25" style="5" customWidth="1"/>
    <col min="7168" max="7169" width="23.375" style="5" customWidth="1"/>
    <col min="7170" max="7170" width="14.75" style="5" customWidth="1"/>
    <col min="7171" max="7171" width="5.875" style="5" customWidth="1"/>
    <col min="7172" max="7172" width="7.375" style="5" customWidth="1"/>
    <col min="7173" max="7419" width="9" style="5"/>
    <col min="7420" max="7420" width="7.375" style="5" customWidth="1"/>
    <col min="7421" max="7421" width="16.125" style="5" customWidth="1"/>
    <col min="7422" max="7422" width="13.25" style="5" customWidth="1"/>
    <col min="7423" max="7423" width="10.25" style="5" customWidth="1"/>
    <col min="7424" max="7425" width="23.375" style="5" customWidth="1"/>
    <col min="7426" max="7426" width="14.75" style="5" customWidth="1"/>
    <col min="7427" max="7427" width="5.875" style="5" customWidth="1"/>
    <col min="7428" max="7428" width="7.375" style="5" customWidth="1"/>
    <col min="7429" max="7675" width="9" style="5"/>
    <col min="7676" max="7676" width="7.375" style="5" customWidth="1"/>
    <col min="7677" max="7677" width="16.125" style="5" customWidth="1"/>
    <col min="7678" max="7678" width="13.25" style="5" customWidth="1"/>
    <col min="7679" max="7679" width="10.25" style="5" customWidth="1"/>
    <col min="7680" max="7681" width="23.375" style="5" customWidth="1"/>
    <col min="7682" max="7682" width="14.75" style="5" customWidth="1"/>
    <col min="7683" max="7683" width="5.875" style="5" customWidth="1"/>
    <col min="7684" max="7684" width="7.375" style="5" customWidth="1"/>
    <col min="7685" max="7931" width="9" style="5"/>
    <col min="7932" max="7932" width="7.375" style="5" customWidth="1"/>
    <col min="7933" max="7933" width="16.125" style="5" customWidth="1"/>
    <col min="7934" max="7934" width="13.25" style="5" customWidth="1"/>
    <col min="7935" max="7935" width="10.25" style="5" customWidth="1"/>
    <col min="7936" max="7937" width="23.375" style="5" customWidth="1"/>
    <col min="7938" max="7938" width="14.75" style="5" customWidth="1"/>
    <col min="7939" max="7939" width="5.875" style="5" customWidth="1"/>
    <col min="7940" max="7940" width="7.375" style="5" customWidth="1"/>
    <col min="7941" max="8187" width="9" style="5"/>
    <col min="8188" max="8188" width="7.375" style="5" customWidth="1"/>
    <col min="8189" max="8189" width="16.125" style="5" customWidth="1"/>
    <col min="8190" max="8190" width="13.25" style="5" customWidth="1"/>
    <col min="8191" max="8191" width="10.25" style="5" customWidth="1"/>
    <col min="8192" max="8193" width="23.375" style="5" customWidth="1"/>
    <col min="8194" max="8194" width="14.75" style="5" customWidth="1"/>
    <col min="8195" max="8195" width="5.875" style="5" customWidth="1"/>
    <col min="8196" max="8196" width="7.375" style="5" customWidth="1"/>
    <col min="8197" max="8443" width="9" style="5"/>
    <col min="8444" max="8444" width="7.375" style="5" customWidth="1"/>
    <col min="8445" max="8445" width="16.125" style="5" customWidth="1"/>
    <col min="8446" max="8446" width="13.25" style="5" customWidth="1"/>
    <col min="8447" max="8447" width="10.25" style="5" customWidth="1"/>
    <col min="8448" max="8449" width="23.375" style="5" customWidth="1"/>
    <col min="8450" max="8450" width="14.75" style="5" customWidth="1"/>
    <col min="8451" max="8451" width="5.875" style="5" customWidth="1"/>
    <col min="8452" max="8452" width="7.375" style="5" customWidth="1"/>
    <col min="8453" max="8699" width="9" style="5"/>
    <col min="8700" max="8700" width="7.375" style="5" customWidth="1"/>
    <col min="8701" max="8701" width="16.125" style="5" customWidth="1"/>
    <col min="8702" max="8702" width="13.25" style="5" customWidth="1"/>
    <col min="8703" max="8703" width="10.25" style="5" customWidth="1"/>
    <col min="8704" max="8705" width="23.375" style="5" customWidth="1"/>
    <col min="8706" max="8706" width="14.75" style="5" customWidth="1"/>
    <col min="8707" max="8707" width="5.875" style="5" customWidth="1"/>
    <col min="8708" max="8708" width="7.375" style="5" customWidth="1"/>
    <col min="8709" max="8955" width="9" style="5"/>
    <col min="8956" max="8956" width="7.375" style="5" customWidth="1"/>
    <col min="8957" max="8957" width="16.125" style="5" customWidth="1"/>
    <col min="8958" max="8958" width="13.25" style="5" customWidth="1"/>
    <col min="8959" max="8959" width="10.25" style="5" customWidth="1"/>
    <col min="8960" max="8961" width="23.375" style="5" customWidth="1"/>
    <col min="8962" max="8962" width="14.75" style="5" customWidth="1"/>
    <col min="8963" max="8963" width="5.875" style="5" customWidth="1"/>
    <col min="8964" max="8964" width="7.375" style="5" customWidth="1"/>
    <col min="8965" max="9211" width="9" style="5"/>
    <col min="9212" max="9212" width="7.375" style="5" customWidth="1"/>
    <col min="9213" max="9213" width="16.125" style="5" customWidth="1"/>
    <col min="9214" max="9214" width="13.25" style="5" customWidth="1"/>
    <col min="9215" max="9215" width="10.25" style="5" customWidth="1"/>
    <col min="9216" max="9217" width="23.375" style="5" customWidth="1"/>
    <col min="9218" max="9218" width="14.75" style="5" customWidth="1"/>
    <col min="9219" max="9219" width="5.875" style="5" customWidth="1"/>
    <col min="9220" max="9220" width="7.375" style="5" customWidth="1"/>
    <col min="9221" max="9467" width="9" style="5"/>
    <col min="9468" max="9468" width="7.375" style="5" customWidth="1"/>
    <col min="9469" max="9469" width="16.125" style="5" customWidth="1"/>
    <col min="9470" max="9470" width="13.25" style="5" customWidth="1"/>
    <col min="9471" max="9471" width="10.25" style="5" customWidth="1"/>
    <col min="9472" max="9473" width="23.375" style="5" customWidth="1"/>
    <col min="9474" max="9474" width="14.75" style="5" customWidth="1"/>
    <col min="9475" max="9475" width="5.875" style="5" customWidth="1"/>
    <col min="9476" max="9476" width="7.375" style="5" customWidth="1"/>
    <col min="9477" max="9723" width="9" style="5"/>
    <col min="9724" max="9724" width="7.375" style="5" customWidth="1"/>
    <col min="9725" max="9725" width="16.125" style="5" customWidth="1"/>
    <col min="9726" max="9726" width="13.25" style="5" customWidth="1"/>
    <col min="9727" max="9727" width="10.25" style="5" customWidth="1"/>
    <col min="9728" max="9729" width="23.375" style="5" customWidth="1"/>
    <col min="9730" max="9730" width="14.75" style="5" customWidth="1"/>
    <col min="9731" max="9731" width="5.875" style="5" customWidth="1"/>
    <col min="9732" max="9732" width="7.375" style="5" customWidth="1"/>
    <col min="9733" max="9979" width="9" style="5"/>
    <col min="9980" max="9980" width="7.375" style="5" customWidth="1"/>
    <col min="9981" max="9981" width="16.125" style="5" customWidth="1"/>
    <col min="9982" max="9982" width="13.25" style="5" customWidth="1"/>
    <col min="9983" max="9983" width="10.25" style="5" customWidth="1"/>
    <col min="9984" max="9985" width="23.375" style="5" customWidth="1"/>
    <col min="9986" max="9986" width="14.75" style="5" customWidth="1"/>
    <col min="9987" max="9987" width="5.875" style="5" customWidth="1"/>
    <col min="9988" max="9988" width="7.375" style="5" customWidth="1"/>
    <col min="9989" max="10235" width="9" style="5"/>
    <col min="10236" max="10236" width="7.375" style="5" customWidth="1"/>
    <col min="10237" max="10237" width="16.125" style="5" customWidth="1"/>
    <col min="10238" max="10238" width="13.25" style="5" customWidth="1"/>
    <col min="10239" max="10239" width="10.25" style="5" customWidth="1"/>
    <col min="10240" max="10241" width="23.375" style="5" customWidth="1"/>
    <col min="10242" max="10242" width="14.75" style="5" customWidth="1"/>
    <col min="10243" max="10243" width="5.875" style="5" customWidth="1"/>
    <col min="10244" max="10244" width="7.375" style="5" customWidth="1"/>
    <col min="10245" max="10491" width="9" style="5"/>
    <col min="10492" max="10492" width="7.375" style="5" customWidth="1"/>
    <col min="10493" max="10493" width="16.125" style="5" customWidth="1"/>
    <col min="10494" max="10494" width="13.25" style="5" customWidth="1"/>
    <col min="10495" max="10495" width="10.25" style="5" customWidth="1"/>
    <col min="10496" max="10497" width="23.375" style="5" customWidth="1"/>
    <col min="10498" max="10498" width="14.75" style="5" customWidth="1"/>
    <col min="10499" max="10499" width="5.875" style="5" customWidth="1"/>
    <col min="10500" max="10500" width="7.375" style="5" customWidth="1"/>
    <col min="10501" max="10747" width="9" style="5"/>
    <col min="10748" max="10748" width="7.375" style="5" customWidth="1"/>
    <col min="10749" max="10749" width="16.125" style="5" customWidth="1"/>
    <col min="10750" max="10750" width="13.25" style="5" customWidth="1"/>
    <col min="10751" max="10751" width="10.25" style="5" customWidth="1"/>
    <col min="10752" max="10753" width="23.375" style="5" customWidth="1"/>
    <col min="10754" max="10754" width="14.75" style="5" customWidth="1"/>
    <col min="10755" max="10755" width="5.875" style="5" customWidth="1"/>
    <col min="10756" max="10756" width="7.375" style="5" customWidth="1"/>
    <col min="10757" max="11003" width="9" style="5"/>
    <col min="11004" max="11004" width="7.375" style="5" customWidth="1"/>
    <col min="11005" max="11005" width="16.125" style="5" customWidth="1"/>
    <col min="11006" max="11006" width="13.25" style="5" customWidth="1"/>
    <col min="11007" max="11007" width="10.25" style="5" customWidth="1"/>
    <col min="11008" max="11009" width="23.375" style="5" customWidth="1"/>
    <col min="11010" max="11010" width="14.75" style="5" customWidth="1"/>
    <col min="11011" max="11011" width="5.875" style="5" customWidth="1"/>
    <col min="11012" max="11012" width="7.375" style="5" customWidth="1"/>
    <col min="11013" max="11259" width="9" style="5"/>
    <col min="11260" max="11260" width="7.375" style="5" customWidth="1"/>
    <col min="11261" max="11261" width="16.125" style="5" customWidth="1"/>
    <col min="11262" max="11262" width="13.25" style="5" customWidth="1"/>
    <col min="11263" max="11263" width="10.25" style="5" customWidth="1"/>
    <col min="11264" max="11265" width="23.375" style="5" customWidth="1"/>
    <col min="11266" max="11266" width="14.75" style="5" customWidth="1"/>
    <col min="11267" max="11267" width="5.875" style="5" customWidth="1"/>
    <col min="11268" max="11268" width="7.375" style="5" customWidth="1"/>
    <col min="11269" max="11515" width="9" style="5"/>
    <col min="11516" max="11516" width="7.375" style="5" customWidth="1"/>
    <col min="11517" max="11517" width="16.125" style="5" customWidth="1"/>
    <col min="11518" max="11518" width="13.25" style="5" customWidth="1"/>
    <col min="11519" max="11519" width="10.25" style="5" customWidth="1"/>
    <col min="11520" max="11521" width="23.375" style="5" customWidth="1"/>
    <col min="11522" max="11522" width="14.75" style="5" customWidth="1"/>
    <col min="11523" max="11523" width="5.875" style="5" customWidth="1"/>
    <col min="11524" max="11524" width="7.375" style="5" customWidth="1"/>
    <col min="11525" max="11771" width="9" style="5"/>
    <col min="11772" max="11772" width="7.375" style="5" customWidth="1"/>
    <col min="11773" max="11773" width="16.125" style="5" customWidth="1"/>
    <col min="11774" max="11774" width="13.25" style="5" customWidth="1"/>
    <col min="11775" max="11775" width="10.25" style="5" customWidth="1"/>
    <col min="11776" max="11777" width="23.375" style="5" customWidth="1"/>
    <col min="11778" max="11778" width="14.75" style="5" customWidth="1"/>
    <col min="11779" max="11779" width="5.875" style="5" customWidth="1"/>
    <col min="11780" max="11780" width="7.375" style="5" customWidth="1"/>
    <col min="11781" max="12027" width="9" style="5"/>
    <col min="12028" max="12028" width="7.375" style="5" customWidth="1"/>
    <col min="12029" max="12029" width="16.125" style="5" customWidth="1"/>
    <col min="12030" max="12030" width="13.25" style="5" customWidth="1"/>
    <col min="12031" max="12031" width="10.25" style="5" customWidth="1"/>
    <col min="12032" max="12033" width="23.375" style="5" customWidth="1"/>
    <col min="12034" max="12034" width="14.75" style="5" customWidth="1"/>
    <col min="12035" max="12035" width="5.875" style="5" customWidth="1"/>
    <col min="12036" max="12036" width="7.375" style="5" customWidth="1"/>
    <col min="12037" max="12283" width="9" style="5"/>
    <col min="12284" max="12284" width="7.375" style="5" customWidth="1"/>
    <col min="12285" max="12285" width="16.125" style="5" customWidth="1"/>
    <col min="12286" max="12286" width="13.25" style="5" customWidth="1"/>
    <col min="12287" max="12287" width="10.25" style="5" customWidth="1"/>
    <col min="12288" max="12289" width="23.375" style="5" customWidth="1"/>
    <col min="12290" max="12290" width="14.75" style="5" customWidth="1"/>
    <col min="12291" max="12291" width="5.875" style="5" customWidth="1"/>
    <col min="12292" max="12292" width="7.375" style="5" customWidth="1"/>
    <col min="12293" max="12539" width="9" style="5"/>
    <col min="12540" max="12540" width="7.375" style="5" customWidth="1"/>
    <col min="12541" max="12541" width="16.125" style="5" customWidth="1"/>
    <col min="12542" max="12542" width="13.25" style="5" customWidth="1"/>
    <col min="12543" max="12543" width="10.25" style="5" customWidth="1"/>
    <col min="12544" max="12545" width="23.375" style="5" customWidth="1"/>
    <col min="12546" max="12546" width="14.75" style="5" customWidth="1"/>
    <col min="12547" max="12547" width="5.875" style="5" customWidth="1"/>
    <col min="12548" max="12548" width="7.375" style="5" customWidth="1"/>
    <col min="12549" max="12795" width="9" style="5"/>
    <col min="12796" max="12796" width="7.375" style="5" customWidth="1"/>
    <col min="12797" max="12797" width="16.125" style="5" customWidth="1"/>
    <col min="12798" max="12798" width="13.25" style="5" customWidth="1"/>
    <col min="12799" max="12799" width="10.25" style="5" customWidth="1"/>
    <col min="12800" max="12801" width="23.375" style="5" customWidth="1"/>
    <col min="12802" max="12802" width="14.75" style="5" customWidth="1"/>
    <col min="12803" max="12803" width="5.875" style="5" customWidth="1"/>
    <col min="12804" max="12804" width="7.375" style="5" customWidth="1"/>
    <col min="12805" max="13051" width="9" style="5"/>
    <col min="13052" max="13052" width="7.375" style="5" customWidth="1"/>
    <col min="13053" max="13053" width="16.125" style="5" customWidth="1"/>
    <col min="13054" max="13054" width="13.25" style="5" customWidth="1"/>
    <col min="13055" max="13055" width="10.25" style="5" customWidth="1"/>
    <col min="13056" max="13057" width="23.375" style="5" customWidth="1"/>
    <col min="13058" max="13058" width="14.75" style="5" customWidth="1"/>
    <col min="13059" max="13059" width="5.875" style="5" customWidth="1"/>
    <col min="13060" max="13060" width="7.375" style="5" customWidth="1"/>
    <col min="13061" max="13307" width="9" style="5"/>
    <col min="13308" max="13308" width="7.375" style="5" customWidth="1"/>
    <col min="13309" max="13309" width="16.125" style="5" customWidth="1"/>
    <col min="13310" max="13310" width="13.25" style="5" customWidth="1"/>
    <col min="13311" max="13311" width="10.25" style="5" customWidth="1"/>
    <col min="13312" max="13313" width="23.375" style="5" customWidth="1"/>
    <col min="13314" max="13314" width="14.75" style="5" customWidth="1"/>
    <col min="13315" max="13315" width="5.875" style="5" customWidth="1"/>
    <col min="13316" max="13316" width="7.375" style="5" customWidth="1"/>
    <col min="13317" max="13563" width="9" style="5"/>
    <col min="13564" max="13564" width="7.375" style="5" customWidth="1"/>
    <col min="13565" max="13565" width="16.125" style="5" customWidth="1"/>
    <col min="13566" max="13566" width="13.25" style="5" customWidth="1"/>
    <col min="13567" max="13567" width="10.25" style="5" customWidth="1"/>
    <col min="13568" max="13569" width="23.375" style="5" customWidth="1"/>
    <col min="13570" max="13570" width="14.75" style="5" customWidth="1"/>
    <col min="13571" max="13571" width="5.875" style="5" customWidth="1"/>
    <col min="13572" max="13572" width="7.375" style="5" customWidth="1"/>
    <col min="13573" max="13819" width="9" style="5"/>
    <col min="13820" max="13820" width="7.375" style="5" customWidth="1"/>
    <col min="13821" max="13821" width="16.125" style="5" customWidth="1"/>
    <col min="13822" max="13822" width="13.25" style="5" customWidth="1"/>
    <col min="13823" max="13823" width="10.25" style="5" customWidth="1"/>
    <col min="13824" max="13825" width="23.375" style="5" customWidth="1"/>
    <col min="13826" max="13826" width="14.75" style="5" customWidth="1"/>
    <col min="13827" max="13827" width="5.875" style="5" customWidth="1"/>
    <col min="13828" max="13828" width="7.375" style="5" customWidth="1"/>
    <col min="13829" max="14075" width="9" style="5"/>
    <col min="14076" max="14076" width="7.375" style="5" customWidth="1"/>
    <col min="14077" max="14077" width="16.125" style="5" customWidth="1"/>
    <col min="14078" max="14078" width="13.25" style="5" customWidth="1"/>
    <col min="14079" max="14079" width="10.25" style="5" customWidth="1"/>
    <col min="14080" max="14081" width="23.375" style="5" customWidth="1"/>
    <col min="14082" max="14082" width="14.75" style="5" customWidth="1"/>
    <col min="14083" max="14083" width="5.875" style="5" customWidth="1"/>
    <col min="14084" max="14084" width="7.375" style="5" customWidth="1"/>
    <col min="14085" max="14331" width="9" style="5"/>
    <col min="14332" max="14332" width="7.375" style="5" customWidth="1"/>
    <col min="14333" max="14333" width="16.125" style="5" customWidth="1"/>
    <col min="14334" max="14334" width="13.25" style="5" customWidth="1"/>
    <col min="14335" max="14335" width="10.25" style="5" customWidth="1"/>
    <col min="14336" max="14337" width="23.375" style="5" customWidth="1"/>
    <col min="14338" max="14338" width="14.75" style="5" customWidth="1"/>
    <col min="14339" max="14339" width="5.875" style="5" customWidth="1"/>
    <col min="14340" max="14340" width="7.375" style="5" customWidth="1"/>
    <col min="14341" max="14587" width="9" style="5"/>
    <col min="14588" max="14588" width="7.375" style="5" customWidth="1"/>
    <col min="14589" max="14589" width="16.125" style="5" customWidth="1"/>
    <col min="14590" max="14590" width="13.25" style="5" customWidth="1"/>
    <col min="14591" max="14591" width="10.25" style="5" customWidth="1"/>
    <col min="14592" max="14593" width="23.375" style="5" customWidth="1"/>
    <col min="14594" max="14594" width="14.75" style="5" customWidth="1"/>
    <col min="14595" max="14595" width="5.875" style="5" customWidth="1"/>
    <col min="14596" max="14596" width="7.375" style="5" customWidth="1"/>
    <col min="14597" max="14843" width="9" style="5"/>
    <col min="14844" max="14844" width="7.375" style="5" customWidth="1"/>
    <col min="14845" max="14845" width="16.125" style="5" customWidth="1"/>
    <col min="14846" max="14846" width="13.25" style="5" customWidth="1"/>
    <col min="14847" max="14847" width="10.25" style="5" customWidth="1"/>
    <col min="14848" max="14849" width="23.375" style="5" customWidth="1"/>
    <col min="14850" max="14850" width="14.75" style="5" customWidth="1"/>
    <col min="14851" max="14851" width="5.875" style="5" customWidth="1"/>
    <col min="14852" max="14852" width="7.375" style="5" customWidth="1"/>
    <col min="14853" max="15099" width="9" style="5"/>
    <col min="15100" max="15100" width="7.375" style="5" customWidth="1"/>
    <col min="15101" max="15101" width="16.125" style="5" customWidth="1"/>
    <col min="15102" max="15102" width="13.25" style="5" customWidth="1"/>
    <col min="15103" max="15103" width="10.25" style="5" customWidth="1"/>
    <col min="15104" max="15105" width="23.375" style="5" customWidth="1"/>
    <col min="15106" max="15106" width="14.75" style="5" customWidth="1"/>
    <col min="15107" max="15107" width="5.875" style="5" customWidth="1"/>
    <col min="15108" max="15108" width="7.375" style="5" customWidth="1"/>
    <col min="15109" max="15355" width="9" style="5"/>
    <col min="15356" max="15356" width="7.375" style="5" customWidth="1"/>
    <col min="15357" max="15357" width="16.125" style="5" customWidth="1"/>
    <col min="15358" max="15358" width="13.25" style="5" customWidth="1"/>
    <col min="15359" max="15359" width="10.25" style="5" customWidth="1"/>
    <col min="15360" max="15361" width="23.375" style="5" customWidth="1"/>
    <col min="15362" max="15362" width="14.75" style="5" customWidth="1"/>
    <col min="15363" max="15363" width="5.875" style="5" customWidth="1"/>
    <col min="15364" max="15364" width="7.375" style="5" customWidth="1"/>
    <col min="15365" max="15611" width="9" style="5"/>
    <col min="15612" max="15612" width="7.375" style="5" customWidth="1"/>
    <col min="15613" max="15613" width="16.125" style="5" customWidth="1"/>
    <col min="15614" max="15614" width="13.25" style="5" customWidth="1"/>
    <col min="15615" max="15615" width="10.25" style="5" customWidth="1"/>
    <col min="15616" max="15617" width="23.375" style="5" customWidth="1"/>
    <col min="15618" max="15618" width="14.75" style="5" customWidth="1"/>
    <col min="15619" max="15619" width="5.875" style="5" customWidth="1"/>
    <col min="15620" max="15620" width="7.375" style="5" customWidth="1"/>
    <col min="15621" max="15867" width="9" style="5"/>
    <col min="15868" max="15868" width="7.375" style="5" customWidth="1"/>
    <col min="15869" max="15869" width="16.125" style="5" customWidth="1"/>
    <col min="15870" max="15870" width="13.25" style="5" customWidth="1"/>
    <col min="15871" max="15871" width="10.25" style="5" customWidth="1"/>
    <col min="15872" max="15873" width="23.375" style="5" customWidth="1"/>
    <col min="15874" max="15874" width="14.75" style="5" customWidth="1"/>
    <col min="15875" max="15875" width="5.875" style="5" customWidth="1"/>
    <col min="15876" max="15876" width="7.375" style="5" customWidth="1"/>
    <col min="15877" max="16123" width="9" style="5"/>
    <col min="16124" max="16124" width="7.375" style="5" customWidth="1"/>
    <col min="16125" max="16125" width="16.125" style="5" customWidth="1"/>
    <col min="16126" max="16126" width="13.25" style="5" customWidth="1"/>
    <col min="16127" max="16127" width="10.25" style="5" customWidth="1"/>
    <col min="16128" max="16129" width="23.375" style="5" customWidth="1"/>
    <col min="16130" max="16130" width="14.75" style="5" customWidth="1"/>
    <col min="16131" max="16131" width="5.875" style="5" customWidth="1"/>
    <col min="16132" max="16132" width="7.375" style="5" customWidth="1"/>
    <col min="16133" max="16383" width="9" style="5"/>
    <col min="16384" max="16384" width="9" style="5" customWidth="1"/>
  </cols>
  <sheetData>
    <row r="1" spans="1:4" ht="48.75" customHeight="1">
      <c r="A1" s="157" t="s">
        <v>40</v>
      </c>
      <c r="B1" s="157"/>
      <c r="C1" s="157"/>
      <c r="D1" s="189"/>
    </row>
    <row r="2" spans="1:4" s="32" customFormat="1" ht="39.75" customHeight="1">
      <c r="A2" s="155" t="s">
        <v>13</v>
      </c>
      <c r="B2" s="155"/>
      <c r="C2" s="155"/>
      <c r="D2" s="155"/>
    </row>
    <row r="3" spans="1:4" ht="15" customHeight="1">
      <c r="A3" s="184"/>
      <c r="B3" s="185"/>
      <c r="C3" s="185"/>
      <c r="D3" s="90" t="s">
        <v>122</v>
      </c>
    </row>
    <row r="4" spans="1:4" ht="27.95" customHeight="1">
      <c r="A4" s="139" t="s">
        <v>88</v>
      </c>
      <c r="B4" s="139" t="s">
        <v>101</v>
      </c>
      <c r="C4" s="139" t="s">
        <v>65</v>
      </c>
      <c r="D4" s="139" t="s">
        <v>45</v>
      </c>
    </row>
    <row r="5" spans="1:4" ht="27.6" customHeight="1">
      <c r="A5" s="140">
        <v>147968.41197032557</v>
      </c>
      <c r="B5" s="140">
        <v>162007.31552358638</v>
      </c>
      <c r="C5" s="140">
        <v>85498.9848517223</v>
      </c>
      <c r="D5" s="141" t="s">
        <v>46</v>
      </c>
    </row>
    <row r="6" spans="1:4" ht="27.6" customHeight="1">
      <c r="A6" s="142">
        <v>234213.72217278823</v>
      </c>
      <c r="B6" s="142">
        <v>257496.23216019542</v>
      </c>
      <c r="C6" s="142">
        <v>154018.48149457431</v>
      </c>
      <c r="D6" s="143" t="s">
        <v>47</v>
      </c>
    </row>
    <row r="7" spans="1:4" ht="27.6" customHeight="1">
      <c r="A7" s="140">
        <v>13345.155323849503</v>
      </c>
      <c r="B7" s="140">
        <v>15461.184416047383</v>
      </c>
      <c r="C7" s="140">
        <v>7990.897857998757</v>
      </c>
      <c r="D7" s="141" t="s">
        <v>48</v>
      </c>
    </row>
    <row r="8" spans="1:4" ht="27.6" customHeight="1">
      <c r="A8" s="142">
        <v>5565.8365288267205</v>
      </c>
      <c r="B8" s="142">
        <v>8294.9128416346466</v>
      </c>
      <c r="C8" s="142">
        <v>4848.9527545872361</v>
      </c>
      <c r="D8" s="143" t="s">
        <v>49</v>
      </c>
    </row>
    <row r="9" spans="1:4" ht="27.6" customHeight="1">
      <c r="A9" s="140">
        <v>9635.440283910817</v>
      </c>
      <c r="B9" s="140">
        <v>11175.76893098198</v>
      </c>
      <c r="C9" s="140">
        <v>6336.5282999413557</v>
      </c>
      <c r="D9" s="141" t="s">
        <v>50</v>
      </c>
    </row>
    <row r="10" spans="1:4" ht="27.6" customHeight="1">
      <c r="A10" s="142">
        <v>5420.8135618686529</v>
      </c>
      <c r="B10" s="142">
        <v>6573.4051066444936</v>
      </c>
      <c r="C10" s="142">
        <v>4359.8740616976174</v>
      </c>
      <c r="D10" s="143" t="s">
        <v>51</v>
      </c>
    </row>
    <row r="11" spans="1:4" ht="27.6" customHeight="1">
      <c r="A11" s="140">
        <v>24658.976723916079</v>
      </c>
      <c r="B11" s="140">
        <v>26385.041534437718</v>
      </c>
      <c r="C11" s="140">
        <v>11796.157165388531</v>
      </c>
      <c r="D11" s="141" t="s">
        <v>52</v>
      </c>
    </row>
    <row r="12" spans="1:4" ht="27.6" customHeight="1">
      <c r="A12" s="142">
        <v>16689.666388660738</v>
      </c>
      <c r="B12" s="142">
        <v>18779.787432566136</v>
      </c>
      <c r="C12" s="142">
        <v>8929.1571459590323</v>
      </c>
      <c r="D12" s="143" t="s">
        <v>53</v>
      </c>
    </row>
    <row r="13" spans="1:4" s="13" customFormat="1" ht="27.6" customHeight="1">
      <c r="A13" s="140">
        <v>30.460711394098265</v>
      </c>
      <c r="B13" s="140">
        <v>56.357768163246497</v>
      </c>
      <c r="C13" s="140">
        <v>95.78448870054163</v>
      </c>
      <c r="D13" s="141" t="s">
        <v>54</v>
      </c>
    </row>
    <row r="14" spans="1:4" ht="27.6" customHeight="1">
      <c r="A14" s="142">
        <v>22821.456564486183</v>
      </c>
      <c r="B14" s="142">
        <v>29797.022074060456</v>
      </c>
      <c r="C14" s="142">
        <v>19277.678311068794</v>
      </c>
      <c r="D14" s="143" t="s">
        <v>55</v>
      </c>
    </row>
    <row r="15" spans="1:4" ht="27.6" customHeight="1">
      <c r="A15" s="140">
        <v>14033.108031765811</v>
      </c>
      <c r="B15" s="140">
        <v>15427.114335227165</v>
      </c>
      <c r="C15" s="140">
        <v>8253.7026410271919</v>
      </c>
      <c r="D15" s="141" t="s">
        <v>56</v>
      </c>
    </row>
    <row r="16" spans="1:4" ht="27.6" customHeight="1">
      <c r="A16" s="142">
        <v>7155.3422249369905</v>
      </c>
      <c r="B16" s="142">
        <v>10223.154733598121</v>
      </c>
      <c r="C16" s="142">
        <v>7182.1032031555869</v>
      </c>
      <c r="D16" s="143" t="s">
        <v>57</v>
      </c>
    </row>
    <row r="17" spans="1:4" ht="27.6" customHeight="1">
      <c r="A17" s="140">
        <v>63717.617049135719</v>
      </c>
      <c r="B17" s="140">
        <v>67003.542572816135</v>
      </c>
      <c r="C17" s="140">
        <v>31246.081863915133</v>
      </c>
      <c r="D17" s="141" t="s">
        <v>58</v>
      </c>
    </row>
    <row r="18" spans="1:4" ht="27.6" customHeight="1">
      <c r="A18" s="144">
        <v>565256.00753586541</v>
      </c>
      <c r="B18" s="144">
        <v>628680.83942995965</v>
      </c>
      <c r="C18" s="144">
        <v>349834.38413973677</v>
      </c>
      <c r="D18" s="166" t="s">
        <v>59</v>
      </c>
    </row>
    <row r="19" spans="1:4" ht="21">
      <c r="A19" s="174"/>
      <c r="B19" s="174"/>
      <c r="C19" s="174"/>
      <c r="D19" s="98" t="s">
        <v>60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333A-60F6-410B-86CD-D6609A9BE7CE}">
  <dimension ref="A1:D19"/>
  <sheetViews>
    <sheetView view="pageBreakPreview" topLeftCell="A13" zoomScaleNormal="100" zoomScaleSheetLayoutView="100" workbookViewId="0">
      <selection activeCell="D19" sqref="D19"/>
    </sheetView>
  </sheetViews>
  <sheetFormatPr defaultRowHeight="12.75"/>
  <cols>
    <col min="1" max="3" width="30.625" style="13" customWidth="1"/>
    <col min="4" max="4" width="25.625" style="31" customWidth="1"/>
    <col min="5" max="250" width="9" style="5"/>
    <col min="251" max="251" width="7.375" style="5" customWidth="1"/>
    <col min="252" max="252" width="16.125" style="5" customWidth="1"/>
    <col min="253" max="253" width="13.25" style="5" customWidth="1"/>
    <col min="254" max="254" width="10.25" style="5" customWidth="1"/>
    <col min="255" max="256" width="23.375" style="5" customWidth="1"/>
    <col min="257" max="257" width="14.75" style="5" customWidth="1"/>
    <col min="258" max="258" width="5.875" style="5" customWidth="1"/>
    <col min="259" max="259" width="7.375" style="5" customWidth="1"/>
    <col min="260" max="506" width="9" style="5"/>
    <col min="507" max="507" width="7.375" style="5" customWidth="1"/>
    <col min="508" max="508" width="16.125" style="5" customWidth="1"/>
    <col min="509" max="509" width="13.25" style="5" customWidth="1"/>
    <col min="510" max="510" width="10.25" style="5" customWidth="1"/>
    <col min="511" max="512" width="23.375" style="5" customWidth="1"/>
    <col min="513" max="513" width="14.75" style="5" customWidth="1"/>
    <col min="514" max="514" width="5.875" style="5" customWidth="1"/>
    <col min="515" max="515" width="7.375" style="5" customWidth="1"/>
    <col min="516" max="762" width="9" style="5"/>
    <col min="763" max="763" width="7.375" style="5" customWidth="1"/>
    <col min="764" max="764" width="16.125" style="5" customWidth="1"/>
    <col min="765" max="765" width="13.25" style="5" customWidth="1"/>
    <col min="766" max="766" width="10.25" style="5" customWidth="1"/>
    <col min="767" max="768" width="23.375" style="5" customWidth="1"/>
    <col min="769" max="769" width="14.75" style="5" customWidth="1"/>
    <col min="770" max="770" width="5.875" style="5" customWidth="1"/>
    <col min="771" max="771" width="7.375" style="5" customWidth="1"/>
    <col min="772" max="1018" width="9" style="5"/>
    <col min="1019" max="1019" width="7.375" style="5" customWidth="1"/>
    <col min="1020" max="1020" width="16.125" style="5" customWidth="1"/>
    <col min="1021" max="1021" width="13.25" style="5" customWidth="1"/>
    <col min="1022" max="1022" width="10.25" style="5" customWidth="1"/>
    <col min="1023" max="1024" width="23.375" style="5" customWidth="1"/>
    <col min="1025" max="1025" width="14.75" style="5" customWidth="1"/>
    <col min="1026" max="1026" width="5.875" style="5" customWidth="1"/>
    <col min="1027" max="1027" width="7.375" style="5" customWidth="1"/>
    <col min="1028" max="1274" width="9" style="5"/>
    <col min="1275" max="1275" width="7.375" style="5" customWidth="1"/>
    <col min="1276" max="1276" width="16.125" style="5" customWidth="1"/>
    <col min="1277" max="1277" width="13.25" style="5" customWidth="1"/>
    <col min="1278" max="1278" width="10.25" style="5" customWidth="1"/>
    <col min="1279" max="1280" width="23.375" style="5" customWidth="1"/>
    <col min="1281" max="1281" width="14.75" style="5" customWidth="1"/>
    <col min="1282" max="1282" width="5.875" style="5" customWidth="1"/>
    <col min="1283" max="1283" width="7.375" style="5" customWidth="1"/>
    <col min="1284" max="1530" width="9" style="5"/>
    <col min="1531" max="1531" width="7.375" style="5" customWidth="1"/>
    <col min="1532" max="1532" width="16.125" style="5" customWidth="1"/>
    <col min="1533" max="1533" width="13.25" style="5" customWidth="1"/>
    <col min="1534" max="1534" width="10.25" style="5" customWidth="1"/>
    <col min="1535" max="1536" width="23.375" style="5" customWidth="1"/>
    <col min="1537" max="1537" width="14.75" style="5" customWidth="1"/>
    <col min="1538" max="1538" width="5.875" style="5" customWidth="1"/>
    <col min="1539" max="1539" width="7.375" style="5" customWidth="1"/>
    <col min="1540" max="1786" width="9" style="5"/>
    <col min="1787" max="1787" width="7.375" style="5" customWidth="1"/>
    <col min="1788" max="1788" width="16.125" style="5" customWidth="1"/>
    <col min="1789" max="1789" width="13.25" style="5" customWidth="1"/>
    <col min="1790" max="1790" width="10.25" style="5" customWidth="1"/>
    <col min="1791" max="1792" width="23.375" style="5" customWidth="1"/>
    <col min="1793" max="1793" width="14.75" style="5" customWidth="1"/>
    <col min="1794" max="1794" width="5.875" style="5" customWidth="1"/>
    <col min="1795" max="1795" width="7.375" style="5" customWidth="1"/>
    <col min="1796" max="2042" width="9" style="5"/>
    <col min="2043" max="2043" width="7.375" style="5" customWidth="1"/>
    <col min="2044" max="2044" width="16.125" style="5" customWidth="1"/>
    <col min="2045" max="2045" width="13.25" style="5" customWidth="1"/>
    <col min="2046" max="2046" width="10.25" style="5" customWidth="1"/>
    <col min="2047" max="2048" width="23.375" style="5" customWidth="1"/>
    <col min="2049" max="2049" width="14.75" style="5" customWidth="1"/>
    <col min="2050" max="2050" width="5.875" style="5" customWidth="1"/>
    <col min="2051" max="2051" width="7.375" style="5" customWidth="1"/>
    <col min="2052" max="2298" width="9" style="5"/>
    <col min="2299" max="2299" width="7.375" style="5" customWidth="1"/>
    <col min="2300" max="2300" width="16.125" style="5" customWidth="1"/>
    <col min="2301" max="2301" width="13.25" style="5" customWidth="1"/>
    <col min="2302" max="2302" width="10.25" style="5" customWidth="1"/>
    <col min="2303" max="2304" width="23.375" style="5" customWidth="1"/>
    <col min="2305" max="2305" width="14.75" style="5" customWidth="1"/>
    <col min="2306" max="2306" width="5.875" style="5" customWidth="1"/>
    <col min="2307" max="2307" width="7.375" style="5" customWidth="1"/>
    <col min="2308" max="2554" width="9" style="5"/>
    <col min="2555" max="2555" width="7.375" style="5" customWidth="1"/>
    <col min="2556" max="2556" width="16.125" style="5" customWidth="1"/>
    <col min="2557" max="2557" width="13.25" style="5" customWidth="1"/>
    <col min="2558" max="2558" width="10.25" style="5" customWidth="1"/>
    <col min="2559" max="2560" width="23.375" style="5" customWidth="1"/>
    <col min="2561" max="2561" width="14.75" style="5" customWidth="1"/>
    <col min="2562" max="2562" width="5.875" style="5" customWidth="1"/>
    <col min="2563" max="2563" width="7.375" style="5" customWidth="1"/>
    <col min="2564" max="2810" width="9" style="5"/>
    <col min="2811" max="2811" width="7.375" style="5" customWidth="1"/>
    <col min="2812" max="2812" width="16.125" style="5" customWidth="1"/>
    <col min="2813" max="2813" width="13.25" style="5" customWidth="1"/>
    <col min="2814" max="2814" width="10.25" style="5" customWidth="1"/>
    <col min="2815" max="2816" width="23.375" style="5" customWidth="1"/>
    <col min="2817" max="2817" width="14.75" style="5" customWidth="1"/>
    <col min="2818" max="2818" width="5.875" style="5" customWidth="1"/>
    <col min="2819" max="2819" width="7.375" style="5" customWidth="1"/>
    <col min="2820" max="3066" width="9" style="5"/>
    <col min="3067" max="3067" width="7.375" style="5" customWidth="1"/>
    <col min="3068" max="3068" width="16.125" style="5" customWidth="1"/>
    <col min="3069" max="3069" width="13.25" style="5" customWidth="1"/>
    <col min="3070" max="3070" width="10.25" style="5" customWidth="1"/>
    <col min="3071" max="3072" width="23.375" style="5" customWidth="1"/>
    <col min="3073" max="3073" width="14.75" style="5" customWidth="1"/>
    <col min="3074" max="3074" width="5.875" style="5" customWidth="1"/>
    <col min="3075" max="3075" width="7.375" style="5" customWidth="1"/>
    <col min="3076" max="3322" width="9" style="5"/>
    <col min="3323" max="3323" width="7.375" style="5" customWidth="1"/>
    <col min="3324" max="3324" width="16.125" style="5" customWidth="1"/>
    <col min="3325" max="3325" width="13.25" style="5" customWidth="1"/>
    <col min="3326" max="3326" width="10.25" style="5" customWidth="1"/>
    <col min="3327" max="3328" width="23.375" style="5" customWidth="1"/>
    <col min="3329" max="3329" width="14.75" style="5" customWidth="1"/>
    <col min="3330" max="3330" width="5.875" style="5" customWidth="1"/>
    <col min="3331" max="3331" width="7.375" style="5" customWidth="1"/>
    <col min="3332" max="3578" width="9" style="5"/>
    <col min="3579" max="3579" width="7.375" style="5" customWidth="1"/>
    <col min="3580" max="3580" width="16.125" style="5" customWidth="1"/>
    <col min="3581" max="3581" width="13.25" style="5" customWidth="1"/>
    <col min="3582" max="3582" width="10.25" style="5" customWidth="1"/>
    <col min="3583" max="3584" width="23.375" style="5" customWidth="1"/>
    <col min="3585" max="3585" width="14.75" style="5" customWidth="1"/>
    <col min="3586" max="3586" width="5.875" style="5" customWidth="1"/>
    <col min="3587" max="3587" width="7.375" style="5" customWidth="1"/>
    <col min="3588" max="3834" width="9" style="5"/>
    <col min="3835" max="3835" width="7.375" style="5" customWidth="1"/>
    <col min="3836" max="3836" width="16.125" style="5" customWidth="1"/>
    <col min="3837" max="3837" width="13.25" style="5" customWidth="1"/>
    <col min="3838" max="3838" width="10.25" style="5" customWidth="1"/>
    <col min="3839" max="3840" width="23.375" style="5" customWidth="1"/>
    <col min="3841" max="3841" width="14.75" style="5" customWidth="1"/>
    <col min="3842" max="3842" width="5.875" style="5" customWidth="1"/>
    <col min="3843" max="3843" width="7.375" style="5" customWidth="1"/>
    <col min="3844" max="4090" width="9" style="5"/>
    <col min="4091" max="4091" width="7.375" style="5" customWidth="1"/>
    <col min="4092" max="4092" width="16.125" style="5" customWidth="1"/>
    <col min="4093" max="4093" width="13.25" style="5" customWidth="1"/>
    <col min="4094" max="4094" width="10.25" style="5" customWidth="1"/>
    <col min="4095" max="4096" width="23.375" style="5" customWidth="1"/>
    <col min="4097" max="4097" width="14.75" style="5" customWidth="1"/>
    <col min="4098" max="4098" width="5.875" style="5" customWidth="1"/>
    <col min="4099" max="4099" width="7.375" style="5" customWidth="1"/>
    <col min="4100" max="4346" width="9" style="5"/>
    <col min="4347" max="4347" width="7.375" style="5" customWidth="1"/>
    <col min="4348" max="4348" width="16.125" style="5" customWidth="1"/>
    <col min="4349" max="4349" width="13.25" style="5" customWidth="1"/>
    <col min="4350" max="4350" width="10.25" style="5" customWidth="1"/>
    <col min="4351" max="4352" width="23.375" style="5" customWidth="1"/>
    <col min="4353" max="4353" width="14.75" style="5" customWidth="1"/>
    <col min="4354" max="4354" width="5.875" style="5" customWidth="1"/>
    <col min="4355" max="4355" width="7.375" style="5" customWidth="1"/>
    <col min="4356" max="4602" width="9" style="5"/>
    <col min="4603" max="4603" width="7.375" style="5" customWidth="1"/>
    <col min="4604" max="4604" width="16.125" style="5" customWidth="1"/>
    <col min="4605" max="4605" width="13.25" style="5" customWidth="1"/>
    <col min="4606" max="4606" width="10.25" style="5" customWidth="1"/>
    <col min="4607" max="4608" width="23.375" style="5" customWidth="1"/>
    <col min="4609" max="4609" width="14.75" style="5" customWidth="1"/>
    <col min="4610" max="4610" width="5.875" style="5" customWidth="1"/>
    <col min="4611" max="4611" width="7.375" style="5" customWidth="1"/>
    <col min="4612" max="4858" width="9" style="5"/>
    <col min="4859" max="4859" width="7.375" style="5" customWidth="1"/>
    <col min="4860" max="4860" width="16.125" style="5" customWidth="1"/>
    <col min="4861" max="4861" width="13.25" style="5" customWidth="1"/>
    <col min="4862" max="4862" width="10.25" style="5" customWidth="1"/>
    <col min="4863" max="4864" width="23.375" style="5" customWidth="1"/>
    <col min="4865" max="4865" width="14.75" style="5" customWidth="1"/>
    <col min="4866" max="4866" width="5.875" style="5" customWidth="1"/>
    <col min="4867" max="4867" width="7.375" style="5" customWidth="1"/>
    <col min="4868" max="5114" width="9" style="5"/>
    <col min="5115" max="5115" width="7.375" style="5" customWidth="1"/>
    <col min="5116" max="5116" width="16.125" style="5" customWidth="1"/>
    <col min="5117" max="5117" width="13.25" style="5" customWidth="1"/>
    <col min="5118" max="5118" width="10.25" style="5" customWidth="1"/>
    <col min="5119" max="5120" width="23.375" style="5" customWidth="1"/>
    <col min="5121" max="5121" width="14.75" style="5" customWidth="1"/>
    <col min="5122" max="5122" width="5.875" style="5" customWidth="1"/>
    <col min="5123" max="5123" width="7.375" style="5" customWidth="1"/>
    <col min="5124" max="5370" width="9" style="5"/>
    <col min="5371" max="5371" width="7.375" style="5" customWidth="1"/>
    <col min="5372" max="5372" width="16.125" style="5" customWidth="1"/>
    <col min="5373" max="5373" width="13.25" style="5" customWidth="1"/>
    <col min="5374" max="5374" width="10.25" style="5" customWidth="1"/>
    <col min="5375" max="5376" width="23.375" style="5" customWidth="1"/>
    <col min="5377" max="5377" width="14.75" style="5" customWidth="1"/>
    <col min="5378" max="5378" width="5.875" style="5" customWidth="1"/>
    <col min="5379" max="5379" width="7.375" style="5" customWidth="1"/>
    <col min="5380" max="5626" width="9" style="5"/>
    <col min="5627" max="5627" width="7.375" style="5" customWidth="1"/>
    <col min="5628" max="5628" width="16.125" style="5" customWidth="1"/>
    <col min="5629" max="5629" width="13.25" style="5" customWidth="1"/>
    <col min="5630" max="5630" width="10.25" style="5" customWidth="1"/>
    <col min="5631" max="5632" width="23.375" style="5" customWidth="1"/>
    <col min="5633" max="5633" width="14.75" style="5" customWidth="1"/>
    <col min="5634" max="5634" width="5.875" style="5" customWidth="1"/>
    <col min="5635" max="5635" width="7.375" style="5" customWidth="1"/>
    <col min="5636" max="5882" width="9" style="5"/>
    <col min="5883" max="5883" width="7.375" style="5" customWidth="1"/>
    <col min="5884" max="5884" width="16.125" style="5" customWidth="1"/>
    <col min="5885" max="5885" width="13.25" style="5" customWidth="1"/>
    <col min="5886" max="5886" width="10.25" style="5" customWidth="1"/>
    <col min="5887" max="5888" width="23.375" style="5" customWidth="1"/>
    <col min="5889" max="5889" width="14.75" style="5" customWidth="1"/>
    <col min="5890" max="5890" width="5.875" style="5" customWidth="1"/>
    <col min="5891" max="5891" width="7.375" style="5" customWidth="1"/>
    <col min="5892" max="6138" width="9" style="5"/>
    <col min="6139" max="6139" width="7.375" style="5" customWidth="1"/>
    <col min="6140" max="6140" width="16.125" style="5" customWidth="1"/>
    <col min="6141" max="6141" width="13.25" style="5" customWidth="1"/>
    <col min="6142" max="6142" width="10.25" style="5" customWidth="1"/>
    <col min="6143" max="6144" width="23.375" style="5" customWidth="1"/>
    <col min="6145" max="6145" width="14.75" style="5" customWidth="1"/>
    <col min="6146" max="6146" width="5.875" style="5" customWidth="1"/>
    <col min="6147" max="6147" width="7.375" style="5" customWidth="1"/>
    <col min="6148" max="6394" width="9" style="5"/>
    <col min="6395" max="6395" width="7.375" style="5" customWidth="1"/>
    <col min="6396" max="6396" width="16.125" style="5" customWidth="1"/>
    <col min="6397" max="6397" width="13.25" style="5" customWidth="1"/>
    <col min="6398" max="6398" width="10.25" style="5" customWidth="1"/>
    <col min="6399" max="6400" width="23.375" style="5" customWidth="1"/>
    <col min="6401" max="6401" width="14.75" style="5" customWidth="1"/>
    <col min="6402" max="6402" width="5.875" style="5" customWidth="1"/>
    <col min="6403" max="6403" width="7.375" style="5" customWidth="1"/>
    <col min="6404" max="6650" width="9" style="5"/>
    <col min="6651" max="6651" width="7.375" style="5" customWidth="1"/>
    <col min="6652" max="6652" width="16.125" style="5" customWidth="1"/>
    <col min="6653" max="6653" width="13.25" style="5" customWidth="1"/>
    <col min="6654" max="6654" width="10.25" style="5" customWidth="1"/>
    <col min="6655" max="6656" width="23.375" style="5" customWidth="1"/>
    <col min="6657" max="6657" width="14.75" style="5" customWidth="1"/>
    <col min="6658" max="6658" width="5.875" style="5" customWidth="1"/>
    <col min="6659" max="6659" width="7.375" style="5" customWidth="1"/>
    <col min="6660" max="6906" width="9" style="5"/>
    <col min="6907" max="6907" width="7.375" style="5" customWidth="1"/>
    <col min="6908" max="6908" width="16.125" style="5" customWidth="1"/>
    <col min="6909" max="6909" width="13.25" style="5" customWidth="1"/>
    <col min="6910" max="6910" width="10.25" style="5" customWidth="1"/>
    <col min="6911" max="6912" width="23.375" style="5" customWidth="1"/>
    <col min="6913" max="6913" width="14.75" style="5" customWidth="1"/>
    <col min="6914" max="6914" width="5.875" style="5" customWidth="1"/>
    <col min="6915" max="6915" width="7.375" style="5" customWidth="1"/>
    <col min="6916" max="7162" width="9" style="5"/>
    <col min="7163" max="7163" width="7.375" style="5" customWidth="1"/>
    <col min="7164" max="7164" width="16.125" style="5" customWidth="1"/>
    <col min="7165" max="7165" width="13.25" style="5" customWidth="1"/>
    <col min="7166" max="7166" width="10.25" style="5" customWidth="1"/>
    <col min="7167" max="7168" width="23.375" style="5" customWidth="1"/>
    <col min="7169" max="7169" width="14.75" style="5" customWidth="1"/>
    <col min="7170" max="7170" width="5.875" style="5" customWidth="1"/>
    <col min="7171" max="7171" width="7.375" style="5" customWidth="1"/>
    <col min="7172" max="7418" width="9" style="5"/>
    <col min="7419" max="7419" width="7.375" style="5" customWidth="1"/>
    <col min="7420" max="7420" width="16.125" style="5" customWidth="1"/>
    <col min="7421" max="7421" width="13.25" style="5" customWidth="1"/>
    <col min="7422" max="7422" width="10.25" style="5" customWidth="1"/>
    <col min="7423" max="7424" width="23.375" style="5" customWidth="1"/>
    <col min="7425" max="7425" width="14.75" style="5" customWidth="1"/>
    <col min="7426" max="7426" width="5.875" style="5" customWidth="1"/>
    <col min="7427" max="7427" width="7.375" style="5" customWidth="1"/>
    <col min="7428" max="7674" width="9" style="5"/>
    <col min="7675" max="7675" width="7.375" style="5" customWidth="1"/>
    <col min="7676" max="7676" width="16.125" style="5" customWidth="1"/>
    <col min="7677" max="7677" width="13.25" style="5" customWidth="1"/>
    <col min="7678" max="7678" width="10.25" style="5" customWidth="1"/>
    <col min="7679" max="7680" width="23.375" style="5" customWidth="1"/>
    <col min="7681" max="7681" width="14.75" style="5" customWidth="1"/>
    <col min="7682" max="7682" width="5.875" style="5" customWidth="1"/>
    <col min="7683" max="7683" width="7.375" style="5" customWidth="1"/>
    <col min="7684" max="7930" width="9" style="5"/>
    <col min="7931" max="7931" width="7.375" style="5" customWidth="1"/>
    <col min="7932" max="7932" width="16.125" style="5" customWidth="1"/>
    <col min="7933" max="7933" width="13.25" style="5" customWidth="1"/>
    <col min="7934" max="7934" width="10.25" style="5" customWidth="1"/>
    <col min="7935" max="7936" width="23.375" style="5" customWidth="1"/>
    <col min="7937" max="7937" width="14.75" style="5" customWidth="1"/>
    <col min="7938" max="7938" width="5.875" style="5" customWidth="1"/>
    <col min="7939" max="7939" width="7.375" style="5" customWidth="1"/>
    <col min="7940" max="8186" width="9" style="5"/>
    <col min="8187" max="8187" width="7.375" style="5" customWidth="1"/>
    <col min="8188" max="8188" width="16.125" style="5" customWidth="1"/>
    <col min="8189" max="8189" width="13.25" style="5" customWidth="1"/>
    <col min="8190" max="8190" width="10.25" style="5" customWidth="1"/>
    <col min="8191" max="8192" width="23.375" style="5" customWidth="1"/>
    <col min="8193" max="8193" width="14.75" style="5" customWidth="1"/>
    <col min="8194" max="8194" width="5.875" style="5" customWidth="1"/>
    <col min="8195" max="8195" width="7.375" style="5" customWidth="1"/>
    <col min="8196" max="8442" width="9" style="5"/>
    <col min="8443" max="8443" width="7.375" style="5" customWidth="1"/>
    <col min="8444" max="8444" width="16.125" style="5" customWidth="1"/>
    <col min="8445" max="8445" width="13.25" style="5" customWidth="1"/>
    <col min="8446" max="8446" width="10.25" style="5" customWidth="1"/>
    <col min="8447" max="8448" width="23.375" style="5" customWidth="1"/>
    <col min="8449" max="8449" width="14.75" style="5" customWidth="1"/>
    <col min="8450" max="8450" width="5.875" style="5" customWidth="1"/>
    <col min="8451" max="8451" width="7.375" style="5" customWidth="1"/>
    <col min="8452" max="8698" width="9" style="5"/>
    <col min="8699" max="8699" width="7.375" style="5" customWidth="1"/>
    <col min="8700" max="8700" width="16.125" style="5" customWidth="1"/>
    <col min="8701" max="8701" width="13.25" style="5" customWidth="1"/>
    <col min="8702" max="8702" width="10.25" style="5" customWidth="1"/>
    <col min="8703" max="8704" width="23.375" style="5" customWidth="1"/>
    <col min="8705" max="8705" width="14.75" style="5" customWidth="1"/>
    <col min="8706" max="8706" width="5.875" style="5" customWidth="1"/>
    <col min="8707" max="8707" width="7.375" style="5" customWidth="1"/>
    <col min="8708" max="8954" width="9" style="5"/>
    <col min="8955" max="8955" width="7.375" style="5" customWidth="1"/>
    <col min="8956" max="8956" width="16.125" style="5" customWidth="1"/>
    <col min="8957" max="8957" width="13.25" style="5" customWidth="1"/>
    <col min="8958" max="8958" width="10.25" style="5" customWidth="1"/>
    <col min="8959" max="8960" width="23.375" style="5" customWidth="1"/>
    <col min="8961" max="8961" width="14.75" style="5" customWidth="1"/>
    <col min="8962" max="8962" width="5.875" style="5" customWidth="1"/>
    <col min="8963" max="8963" width="7.375" style="5" customWidth="1"/>
    <col min="8964" max="9210" width="9" style="5"/>
    <col min="9211" max="9211" width="7.375" style="5" customWidth="1"/>
    <col min="9212" max="9212" width="16.125" style="5" customWidth="1"/>
    <col min="9213" max="9213" width="13.25" style="5" customWidth="1"/>
    <col min="9214" max="9214" width="10.25" style="5" customWidth="1"/>
    <col min="9215" max="9216" width="23.375" style="5" customWidth="1"/>
    <col min="9217" max="9217" width="14.75" style="5" customWidth="1"/>
    <col min="9218" max="9218" width="5.875" style="5" customWidth="1"/>
    <col min="9219" max="9219" width="7.375" style="5" customWidth="1"/>
    <col min="9220" max="9466" width="9" style="5"/>
    <col min="9467" max="9467" width="7.375" style="5" customWidth="1"/>
    <col min="9468" max="9468" width="16.125" style="5" customWidth="1"/>
    <col min="9469" max="9469" width="13.25" style="5" customWidth="1"/>
    <col min="9470" max="9470" width="10.25" style="5" customWidth="1"/>
    <col min="9471" max="9472" width="23.375" style="5" customWidth="1"/>
    <col min="9473" max="9473" width="14.75" style="5" customWidth="1"/>
    <col min="9474" max="9474" width="5.875" style="5" customWidth="1"/>
    <col min="9475" max="9475" width="7.375" style="5" customWidth="1"/>
    <col min="9476" max="9722" width="9" style="5"/>
    <col min="9723" max="9723" width="7.375" style="5" customWidth="1"/>
    <col min="9724" max="9724" width="16.125" style="5" customWidth="1"/>
    <col min="9725" max="9725" width="13.25" style="5" customWidth="1"/>
    <col min="9726" max="9726" width="10.25" style="5" customWidth="1"/>
    <col min="9727" max="9728" width="23.375" style="5" customWidth="1"/>
    <col min="9729" max="9729" width="14.75" style="5" customWidth="1"/>
    <col min="9730" max="9730" width="5.875" style="5" customWidth="1"/>
    <col min="9731" max="9731" width="7.375" style="5" customWidth="1"/>
    <col min="9732" max="9978" width="9" style="5"/>
    <col min="9979" max="9979" width="7.375" style="5" customWidth="1"/>
    <col min="9980" max="9980" width="16.125" style="5" customWidth="1"/>
    <col min="9981" max="9981" width="13.25" style="5" customWidth="1"/>
    <col min="9982" max="9982" width="10.25" style="5" customWidth="1"/>
    <col min="9983" max="9984" width="23.375" style="5" customWidth="1"/>
    <col min="9985" max="9985" width="14.75" style="5" customWidth="1"/>
    <col min="9986" max="9986" width="5.875" style="5" customWidth="1"/>
    <col min="9987" max="9987" width="7.375" style="5" customWidth="1"/>
    <col min="9988" max="10234" width="9" style="5"/>
    <col min="10235" max="10235" width="7.375" style="5" customWidth="1"/>
    <col min="10236" max="10236" width="16.125" style="5" customWidth="1"/>
    <col min="10237" max="10237" width="13.25" style="5" customWidth="1"/>
    <col min="10238" max="10238" width="10.25" style="5" customWidth="1"/>
    <col min="10239" max="10240" width="23.375" style="5" customWidth="1"/>
    <col min="10241" max="10241" width="14.75" style="5" customWidth="1"/>
    <col min="10242" max="10242" width="5.875" style="5" customWidth="1"/>
    <col min="10243" max="10243" width="7.375" style="5" customWidth="1"/>
    <col min="10244" max="10490" width="9" style="5"/>
    <col min="10491" max="10491" width="7.375" style="5" customWidth="1"/>
    <col min="10492" max="10492" width="16.125" style="5" customWidth="1"/>
    <col min="10493" max="10493" width="13.25" style="5" customWidth="1"/>
    <col min="10494" max="10494" width="10.25" style="5" customWidth="1"/>
    <col min="10495" max="10496" width="23.375" style="5" customWidth="1"/>
    <col min="10497" max="10497" width="14.75" style="5" customWidth="1"/>
    <col min="10498" max="10498" width="5.875" style="5" customWidth="1"/>
    <col min="10499" max="10499" width="7.375" style="5" customWidth="1"/>
    <col min="10500" max="10746" width="9" style="5"/>
    <col min="10747" max="10747" width="7.375" style="5" customWidth="1"/>
    <col min="10748" max="10748" width="16.125" style="5" customWidth="1"/>
    <col min="10749" max="10749" width="13.25" style="5" customWidth="1"/>
    <col min="10750" max="10750" width="10.25" style="5" customWidth="1"/>
    <col min="10751" max="10752" width="23.375" style="5" customWidth="1"/>
    <col min="10753" max="10753" width="14.75" style="5" customWidth="1"/>
    <col min="10754" max="10754" width="5.875" style="5" customWidth="1"/>
    <col min="10755" max="10755" width="7.375" style="5" customWidth="1"/>
    <col min="10756" max="11002" width="9" style="5"/>
    <col min="11003" max="11003" width="7.375" style="5" customWidth="1"/>
    <col min="11004" max="11004" width="16.125" style="5" customWidth="1"/>
    <col min="11005" max="11005" width="13.25" style="5" customWidth="1"/>
    <col min="11006" max="11006" width="10.25" style="5" customWidth="1"/>
    <col min="11007" max="11008" width="23.375" style="5" customWidth="1"/>
    <col min="11009" max="11009" width="14.75" style="5" customWidth="1"/>
    <col min="11010" max="11010" width="5.875" style="5" customWidth="1"/>
    <col min="11011" max="11011" width="7.375" style="5" customWidth="1"/>
    <col min="11012" max="11258" width="9" style="5"/>
    <col min="11259" max="11259" width="7.375" style="5" customWidth="1"/>
    <col min="11260" max="11260" width="16.125" style="5" customWidth="1"/>
    <col min="11261" max="11261" width="13.25" style="5" customWidth="1"/>
    <col min="11262" max="11262" width="10.25" style="5" customWidth="1"/>
    <col min="11263" max="11264" width="23.375" style="5" customWidth="1"/>
    <col min="11265" max="11265" width="14.75" style="5" customWidth="1"/>
    <col min="11266" max="11266" width="5.875" style="5" customWidth="1"/>
    <col min="11267" max="11267" width="7.375" style="5" customWidth="1"/>
    <col min="11268" max="11514" width="9" style="5"/>
    <col min="11515" max="11515" width="7.375" style="5" customWidth="1"/>
    <col min="11516" max="11516" width="16.125" style="5" customWidth="1"/>
    <col min="11517" max="11517" width="13.25" style="5" customWidth="1"/>
    <col min="11518" max="11518" width="10.25" style="5" customWidth="1"/>
    <col min="11519" max="11520" width="23.375" style="5" customWidth="1"/>
    <col min="11521" max="11521" width="14.75" style="5" customWidth="1"/>
    <col min="11522" max="11522" width="5.875" style="5" customWidth="1"/>
    <col min="11523" max="11523" width="7.375" style="5" customWidth="1"/>
    <col min="11524" max="11770" width="9" style="5"/>
    <col min="11771" max="11771" width="7.375" style="5" customWidth="1"/>
    <col min="11772" max="11772" width="16.125" style="5" customWidth="1"/>
    <col min="11773" max="11773" width="13.25" style="5" customWidth="1"/>
    <col min="11774" max="11774" width="10.25" style="5" customWidth="1"/>
    <col min="11775" max="11776" width="23.375" style="5" customWidth="1"/>
    <col min="11777" max="11777" width="14.75" style="5" customWidth="1"/>
    <col min="11778" max="11778" width="5.875" style="5" customWidth="1"/>
    <col min="11779" max="11779" width="7.375" style="5" customWidth="1"/>
    <col min="11780" max="12026" width="9" style="5"/>
    <col min="12027" max="12027" width="7.375" style="5" customWidth="1"/>
    <col min="12028" max="12028" width="16.125" style="5" customWidth="1"/>
    <col min="12029" max="12029" width="13.25" style="5" customWidth="1"/>
    <col min="12030" max="12030" width="10.25" style="5" customWidth="1"/>
    <col min="12031" max="12032" width="23.375" style="5" customWidth="1"/>
    <col min="12033" max="12033" width="14.75" style="5" customWidth="1"/>
    <col min="12034" max="12034" width="5.875" style="5" customWidth="1"/>
    <col min="12035" max="12035" width="7.375" style="5" customWidth="1"/>
    <col min="12036" max="12282" width="9" style="5"/>
    <col min="12283" max="12283" width="7.375" style="5" customWidth="1"/>
    <col min="12284" max="12284" width="16.125" style="5" customWidth="1"/>
    <col min="12285" max="12285" width="13.25" style="5" customWidth="1"/>
    <col min="12286" max="12286" width="10.25" style="5" customWidth="1"/>
    <col min="12287" max="12288" width="23.375" style="5" customWidth="1"/>
    <col min="12289" max="12289" width="14.75" style="5" customWidth="1"/>
    <col min="12290" max="12290" width="5.875" style="5" customWidth="1"/>
    <col min="12291" max="12291" width="7.375" style="5" customWidth="1"/>
    <col min="12292" max="12538" width="9" style="5"/>
    <col min="12539" max="12539" width="7.375" style="5" customWidth="1"/>
    <col min="12540" max="12540" width="16.125" style="5" customWidth="1"/>
    <col min="12541" max="12541" width="13.25" style="5" customWidth="1"/>
    <col min="12542" max="12542" width="10.25" style="5" customWidth="1"/>
    <col min="12543" max="12544" width="23.375" style="5" customWidth="1"/>
    <col min="12545" max="12545" width="14.75" style="5" customWidth="1"/>
    <col min="12546" max="12546" width="5.875" style="5" customWidth="1"/>
    <col min="12547" max="12547" width="7.375" style="5" customWidth="1"/>
    <col min="12548" max="12794" width="9" style="5"/>
    <col min="12795" max="12795" width="7.375" style="5" customWidth="1"/>
    <col min="12796" max="12796" width="16.125" style="5" customWidth="1"/>
    <col min="12797" max="12797" width="13.25" style="5" customWidth="1"/>
    <col min="12798" max="12798" width="10.25" style="5" customWidth="1"/>
    <col min="12799" max="12800" width="23.375" style="5" customWidth="1"/>
    <col min="12801" max="12801" width="14.75" style="5" customWidth="1"/>
    <col min="12802" max="12802" width="5.875" style="5" customWidth="1"/>
    <col min="12803" max="12803" width="7.375" style="5" customWidth="1"/>
    <col min="12804" max="13050" width="9" style="5"/>
    <col min="13051" max="13051" width="7.375" style="5" customWidth="1"/>
    <col min="13052" max="13052" width="16.125" style="5" customWidth="1"/>
    <col min="13053" max="13053" width="13.25" style="5" customWidth="1"/>
    <col min="13054" max="13054" width="10.25" style="5" customWidth="1"/>
    <col min="13055" max="13056" width="23.375" style="5" customWidth="1"/>
    <col min="13057" max="13057" width="14.75" style="5" customWidth="1"/>
    <col min="13058" max="13058" width="5.875" style="5" customWidth="1"/>
    <col min="13059" max="13059" width="7.375" style="5" customWidth="1"/>
    <col min="13060" max="13306" width="9" style="5"/>
    <col min="13307" max="13307" width="7.375" style="5" customWidth="1"/>
    <col min="13308" max="13308" width="16.125" style="5" customWidth="1"/>
    <col min="13309" max="13309" width="13.25" style="5" customWidth="1"/>
    <col min="13310" max="13310" width="10.25" style="5" customWidth="1"/>
    <col min="13311" max="13312" width="23.375" style="5" customWidth="1"/>
    <col min="13313" max="13313" width="14.75" style="5" customWidth="1"/>
    <col min="13314" max="13314" width="5.875" style="5" customWidth="1"/>
    <col min="13315" max="13315" width="7.375" style="5" customWidth="1"/>
    <col min="13316" max="13562" width="9" style="5"/>
    <col min="13563" max="13563" width="7.375" style="5" customWidth="1"/>
    <col min="13564" max="13564" width="16.125" style="5" customWidth="1"/>
    <col min="13565" max="13565" width="13.25" style="5" customWidth="1"/>
    <col min="13566" max="13566" width="10.25" style="5" customWidth="1"/>
    <col min="13567" max="13568" width="23.375" style="5" customWidth="1"/>
    <col min="13569" max="13569" width="14.75" style="5" customWidth="1"/>
    <col min="13570" max="13570" width="5.875" style="5" customWidth="1"/>
    <col min="13571" max="13571" width="7.375" style="5" customWidth="1"/>
    <col min="13572" max="13818" width="9" style="5"/>
    <col min="13819" max="13819" width="7.375" style="5" customWidth="1"/>
    <col min="13820" max="13820" width="16.125" style="5" customWidth="1"/>
    <col min="13821" max="13821" width="13.25" style="5" customWidth="1"/>
    <col min="13822" max="13822" width="10.25" style="5" customWidth="1"/>
    <col min="13823" max="13824" width="23.375" style="5" customWidth="1"/>
    <col min="13825" max="13825" width="14.75" style="5" customWidth="1"/>
    <col min="13826" max="13826" width="5.875" style="5" customWidth="1"/>
    <col min="13827" max="13827" width="7.375" style="5" customWidth="1"/>
    <col min="13828" max="14074" width="9" style="5"/>
    <col min="14075" max="14075" width="7.375" style="5" customWidth="1"/>
    <col min="14076" max="14076" width="16.125" style="5" customWidth="1"/>
    <col min="14077" max="14077" width="13.25" style="5" customWidth="1"/>
    <col min="14078" max="14078" width="10.25" style="5" customWidth="1"/>
    <col min="14079" max="14080" width="23.375" style="5" customWidth="1"/>
    <col min="14081" max="14081" width="14.75" style="5" customWidth="1"/>
    <col min="14082" max="14082" width="5.875" style="5" customWidth="1"/>
    <col min="14083" max="14083" width="7.375" style="5" customWidth="1"/>
    <col min="14084" max="14330" width="9" style="5"/>
    <col min="14331" max="14331" width="7.375" style="5" customWidth="1"/>
    <col min="14332" max="14332" width="16.125" style="5" customWidth="1"/>
    <col min="14333" max="14333" width="13.25" style="5" customWidth="1"/>
    <col min="14334" max="14334" width="10.25" style="5" customWidth="1"/>
    <col min="14335" max="14336" width="23.375" style="5" customWidth="1"/>
    <col min="14337" max="14337" width="14.75" style="5" customWidth="1"/>
    <col min="14338" max="14338" width="5.875" style="5" customWidth="1"/>
    <col min="14339" max="14339" width="7.375" style="5" customWidth="1"/>
    <col min="14340" max="14586" width="9" style="5"/>
    <col min="14587" max="14587" width="7.375" style="5" customWidth="1"/>
    <col min="14588" max="14588" width="16.125" style="5" customWidth="1"/>
    <col min="14589" max="14589" width="13.25" style="5" customWidth="1"/>
    <col min="14590" max="14590" width="10.25" style="5" customWidth="1"/>
    <col min="14591" max="14592" width="23.375" style="5" customWidth="1"/>
    <col min="14593" max="14593" width="14.75" style="5" customWidth="1"/>
    <col min="14594" max="14594" width="5.875" style="5" customWidth="1"/>
    <col min="14595" max="14595" width="7.375" style="5" customWidth="1"/>
    <col min="14596" max="14842" width="9" style="5"/>
    <col min="14843" max="14843" width="7.375" style="5" customWidth="1"/>
    <col min="14844" max="14844" width="16.125" style="5" customWidth="1"/>
    <col min="14845" max="14845" width="13.25" style="5" customWidth="1"/>
    <col min="14846" max="14846" width="10.25" style="5" customWidth="1"/>
    <col min="14847" max="14848" width="23.375" style="5" customWidth="1"/>
    <col min="14849" max="14849" width="14.75" style="5" customWidth="1"/>
    <col min="14850" max="14850" width="5.875" style="5" customWidth="1"/>
    <col min="14851" max="14851" width="7.375" style="5" customWidth="1"/>
    <col min="14852" max="15098" width="9" style="5"/>
    <col min="15099" max="15099" width="7.375" style="5" customWidth="1"/>
    <col min="15100" max="15100" width="16.125" style="5" customWidth="1"/>
    <col min="15101" max="15101" width="13.25" style="5" customWidth="1"/>
    <col min="15102" max="15102" width="10.25" style="5" customWidth="1"/>
    <col min="15103" max="15104" width="23.375" style="5" customWidth="1"/>
    <col min="15105" max="15105" width="14.75" style="5" customWidth="1"/>
    <col min="15106" max="15106" width="5.875" style="5" customWidth="1"/>
    <col min="15107" max="15107" width="7.375" style="5" customWidth="1"/>
    <col min="15108" max="15354" width="9" style="5"/>
    <col min="15355" max="15355" width="7.375" style="5" customWidth="1"/>
    <col min="15356" max="15356" width="16.125" style="5" customWidth="1"/>
    <col min="15357" max="15357" width="13.25" style="5" customWidth="1"/>
    <col min="15358" max="15358" width="10.25" style="5" customWidth="1"/>
    <col min="15359" max="15360" width="23.375" style="5" customWidth="1"/>
    <col min="15361" max="15361" width="14.75" style="5" customWidth="1"/>
    <col min="15362" max="15362" width="5.875" style="5" customWidth="1"/>
    <col min="15363" max="15363" width="7.375" style="5" customWidth="1"/>
    <col min="15364" max="15610" width="9" style="5"/>
    <col min="15611" max="15611" width="7.375" style="5" customWidth="1"/>
    <col min="15612" max="15612" width="16.125" style="5" customWidth="1"/>
    <col min="15613" max="15613" width="13.25" style="5" customWidth="1"/>
    <col min="15614" max="15614" width="10.25" style="5" customWidth="1"/>
    <col min="15615" max="15616" width="23.375" style="5" customWidth="1"/>
    <col min="15617" max="15617" width="14.75" style="5" customWidth="1"/>
    <col min="15618" max="15618" width="5.875" style="5" customWidth="1"/>
    <col min="15619" max="15619" width="7.375" style="5" customWidth="1"/>
    <col min="15620" max="15866" width="9" style="5"/>
    <col min="15867" max="15867" width="7.375" style="5" customWidth="1"/>
    <col min="15868" max="15868" width="16.125" style="5" customWidth="1"/>
    <col min="15869" max="15869" width="13.25" style="5" customWidth="1"/>
    <col min="15870" max="15870" width="10.25" style="5" customWidth="1"/>
    <col min="15871" max="15872" width="23.375" style="5" customWidth="1"/>
    <col min="15873" max="15873" width="14.75" style="5" customWidth="1"/>
    <col min="15874" max="15874" width="5.875" style="5" customWidth="1"/>
    <col min="15875" max="15875" width="7.375" style="5" customWidth="1"/>
    <col min="15876" max="16122" width="9" style="5"/>
    <col min="16123" max="16123" width="7.375" style="5" customWidth="1"/>
    <col min="16124" max="16124" width="16.125" style="5" customWidth="1"/>
    <col min="16125" max="16125" width="13.25" style="5" customWidth="1"/>
    <col min="16126" max="16126" width="10.25" style="5" customWidth="1"/>
    <col min="16127" max="16128" width="23.375" style="5" customWidth="1"/>
    <col min="16129" max="16129" width="14.75" style="5" customWidth="1"/>
    <col min="16130" max="16130" width="5.875" style="5" customWidth="1"/>
    <col min="16131" max="16131" width="7.375" style="5" customWidth="1"/>
    <col min="16132" max="16382" width="9" style="5"/>
    <col min="16383" max="16383" width="9" style="5" customWidth="1"/>
    <col min="16384" max="16384" width="9" style="5"/>
  </cols>
  <sheetData>
    <row r="1" spans="1:4" ht="48.75" customHeight="1">
      <c r="A1" s="157" t="s">
        <v>40</v>
      </c>
      <c r="B1" s="157"/>
      <c r="C1" s="157"/>
      <c r="D1" s="189"/>
    </row>
    <row r="2" spans="1:4" s="32" customFormat="1" ht="39.75" customHeight="1">
      <c r="A2" s="155" t="s">
        <v>14</v>
      </c>
      <c r="B2" s="155"/>
      <c r="C2" s="155"/>
      <c r="D2" s="155"/>
    </row>
    <row r="3" spans="1:4" ht="15" customHeight="1">
      <c r="A3" s="184"/>
      <c r="B3" s="185"/>
      <c r="C3" s="185"/>
      <c r="D3" s="90" t="s">
        <v>123</v>
      </c>
    </row>
    <row r="4" spans="1:4" ht="29.1" customHeight="1">
      <c r="A4" s="139" t="s">
        <v>88</v>
      </c>
      <c r="B4" s="139" t="s">
        <v>101</v>
      </c>
      <c r="C4" s="139" t="s">
        <v>65</v>
      </c>
      <c r="D4" s="139" t="s">
        <v>45</v>
      </c>
    </row>
    <row r="5" spans="1:4" ht="27.6" customHeight="1">
      <c r="A5" s="140">
        <v>56459.586796280404</v>
      </c>
      <c r="B5" s="140">
        <v>59031.948681238624</v>
      </c>
      <c r="C5" s="140">
        <v>28484.823721887002</v>
      </c>
      <c r="D5" s="141" t="s">
        <v>46</v>
      </c>
    </row>
    <row r="6" spans="1:4" ht="27.6" customHeight="1">
      <c r="A6" s="142">
        <v>216300.63969847097</v>
      </c>
      <c r="B6" s="142">
        <v>232138.09877368499</v>
      </c>
      <c r="C6" s="142">
        <v>135594.68386313377</v>
      </c>
      <c r="D6" s="143" t="s">
        <v>47</v>
      </c>
    </row>
    <row r="7" spans="1:4" ht="27.6" customHeight="1">
      <c r="A7" s="140">
        <v>9762.4961897236899</v>
      </c>
      <c r="B7" s="140">
        <v>10992.700204788358</v>
      </c>
      <c r="C7" s="140">
        <v>5071.8937463192342</v>
      </c>
      <c r="D7" s="141" t="s">
        <v>48</v>
      </c>
    </row>
    <row r="8" spans="1:4" ht="27.6" customHeight="1">
      <c r="A8" s="142">
        <v>680.63200000000006</v>
      </c>
      <c r="B8" s="142">
        <v>2212.0540000000001</v>
      </c>
      <c r="C8" s="142">
        <v>1701.58</v>
      </c>
      <c r="D8" s="143" t="s">
        <v>49</v>
      </c>
    </row>
    <row r="9" spans="1:4" ht="27.6" customHeight="1">
      <c r="A9" s="140">
        <v>4824.3280788177462</v>
      </c>
      <c r="B9" s="140">
        <v>5360.3645320197184</v>
      </c>
      <c r="C9" s="140">
        <v>2686.800000000007</v>
      </c>
      <c r="D9" s="141" t="s">
        <v>50</v>
      </c>
    </row>
    <row r="10" spans="1:4" ht="27.6" customHeight="1">
      <c r="A10" s="142">
        <v>2.5269003365229601</v>
      </c>
      <c r="B10" s="142">
        <v>3.7903505047844401</v>
      </c>
      <c r="C10" s="142">
        <v>2.5269003365229601</v>
      </c>
      <c r="D10" s="143" t="s">
        <v>51</v>
      </c>
    </row>
    <row r="11" spans="1:4" ht="27.6" customHeight="1">
      <c r="A11" s="140">
        <v>1802.6781315789485</v>
      </c>
      <c r="B11" s="140">
        <v>2082.7523684210537</v>
      </c>
      <c r="C11" s="140">
        <v>1104.6000000000008</v>
      </c>
      <c r="D11" s="141" t="s">
        <v>52</v>
      </c>
    </row>
    <row r="12" spans="1:4" ht="27.6" customHeight="1">
      <c r="A12" s="142">
        <v>0</v>
      </c>
      <c r="B12" s="142">
        <v>722.93276394486907</v>
      </c>
      <c r="C12" s="142">
        <v>481.95517596324601</v>
      </c>
      <c r="D12" s="143" t="s">
        <v>53</v>
      </c>
    </row>
    <row r="13" spans="1:4" s="13" customFormat="1" ht="27.6" customHeight="1">
      <c r="A13" s="140">
        <v>7</v>
      </c>
      <c r="B13" s="140">
        <v>12.6</v>
      </c>
      <c r="C13" s="140">
        <v>14</v>
      </c>
      <c r="D13" s="141" t="s">
        <v>54</v>
      </c>
    </row>
    <row r="14" spans="1:4" ht="27.6" customHeight="1">
      <c r="A14" s="142">
        <v>13388.89285714285</v>
      </c>
      <c r="B14" s="142">
        <v>17969.303571428558</v>
      </c>
      <c r="C14" s="142">
        <v>9865.4999999999945</v>
      </c>
      <c r="D14" s="143" t="s">
        <v>55</v>
      </c>
    </row>
    <row r="15" spans="1:4" ht="27.6" customHeight="1">
      <c r="A15" s="140">
        <v>23.650656976744191</v>
      </c>
      <c r="B15" s="140">
        <v>24.266511627906979</v>
      </c>
      <c r="C15" s="140">
        <v>15.810000000000002</v>
      </c>
      <c r="D15" s="141" t="s">
        <v>56</v>
      </c>
    </row>
    <row r="16" spans="1:4" ht="27.6" customHeight="1">
      <c r="A16" s="142">
        <v>5332.6518117602864</v>
      </c>
      <c r="B16" s="142">
        <v>7809.7797565062874</v>
      </c>
      <c r="C16" s="142">
        <v>5461.3844451092918</v>
      </c>
      <c r="D16" s="143" t="s">
        <v>57</v>
      </c>
    </row>
    <row r="17" spans="1:4" ht="27.6" customHeight="1">
      <c r="A17" s="140">
        <v>3768.0077258342262</v>
      </c>
      <c r="B17" s="140">
        <v>3971.3664105126154</v>
      </c>
      <c r="C17" s="140">
        <v>2379.7292887896606</v>
      </c>
      <c r="D17" s="141" t="s">
        <v>58</v>
      </c>
    </row>
    <row r="18" spans="1:4" ht="27.6" customHeight="1">
      <c r="A18" s="144">
        <v>312353.09084692237</v>
      </c>
      <c r="B18" s="144">
        <v>342331.95792467752</v>
      </c>
      <c r="C18" s="144">
        <v>192865.28714153869</v>
      </c>
      <c r="D18" s="166" t="s">
        <v>59</v>
      </c>
    </row>
    <row r="19" spans="1:4" ht="21">
      <c r="A19" s="174"/>
      <c r="B19" s="174"/>
      <c r="C19" s="174"/>
      <c r="D19" s="98" t="s">
        <v>60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A3A00-4679-43D1-821C-48369E8A28B2}">
  <dimension ref="A1:D19"/>
  <sheetViews>
    <sheetView view="pageBreakPreview" topLeftCell="A16" zoomScaleNormal="100" zoomScaleSheetLayoutView="100" workbookViewId="0">
      <selection sqref="A1:C1"/>
    </sheetView>
  </sheetViews>
  <sheetFormatPr defaultRowHeight="12.75"/>
  <cols>
    <col min="1" max="3" width="30.625" style="13" customWidth="1"/>
    <col min="4" max="4" width="25.625" style="31" customWidth="1"/>
    <col min="5" max="249" width="9" style="5"/>
    <col min="250" max="250" width="7.375" style="5" customWidth="1"/>
    <col min="251" max="251" width="16.125" style="5" customWidth="1"/>
    <col min="252" max="252" width="13.25" style="5" customWidth="1"/>
    <col min="253" max="253" width="10.25" style="5" customWidth="1"/>
    <col min="254" max="255" width="23.375" style="5" customWidth="1"/>
    <col min="256" max="256" width="14.75" style="5" customWidth="1"/>
    <col min="257" max="257" width="5.875" style="5" customWidth="1"/>
    <col min="258" max="258" width="7.375" style="5" customWidth="1"/>
    <col min="259" max="505" width="9" style="5"/>
    <col min="506" max="506" width="7.375" style="5" customWidth="1"/>
    <col min="507" max="507" width="16.125" style="5" customWidth="1"/>
    <col min="508" max="508" width="13.25" style="5" customWidth="1"/>
    <col min="509" max="509" width="10.25" style="5" customWidth="1"/>
    <col min="510" max="511" width="23.375" style="5" customWidth="1"/>
    <col min="512" max="512" width="14.75" style="5" customWidth="1"/>
    <col min="513" max="513" width="5.875" style="5" customWidth="1"/>
    <col min="514" max="514" width="7.375" style="5" customWidth="1"/>
    <col min="515" max="761" width="9" style="5"/>
    <col min="762" max="762" width="7.375" style="5" customWidth="1"/>
    <col min="763" max="763" width="16.125" style="5" customWidth="1"/>
    <col min="764" max="764" width="13.25" style="5" customWidth="1"/>
    <col min="765" max="765" width="10.25" style="5" customWidth="1"/>
    <col min="766" max="767" width="23.375" style="5" customWidth="1"/>
    <col min="768" max="768" width="14.75" style="5" customWidth="1"/>
    <col min="769" max="769" width="5.875" style="5" customWidth="1"/>
    <col min="770" max="770" width="7.375" style="5" customWidth="1"/>
    <col min="771" max="1017" width="9" style="5"/>
    <col min="1018" max="1018" width="7.375" style="5" customWidth="1"/>
    <col min="1019" max="1019" width="16.125" style="5" customWidth="1"/>
    <col min="1020" max="1020" width="13.25" style="5" customWidth="1"/>
    <col min="1021" max="1021" width="10.25" style="5" customWidth="1"/>
    <col min="1022" max="1023" width="23.375" style="5" customWidth="1"/>
    <col min="1024" max="1024" width="14.75" style="5" customWidth="1"/>
    <col min="1025" max="1025" width="5.875" style="5" customWidth="1"/>
    <col min="1026" max="1026" width="7.375" style="5" customWidth="1"/>
    <col min="1027" max="1273" width="9" style="5"/>
    <col min="1274" max="1274" width="7.375" style="5" customWidth="1"/>
    <col min="1275" max="1275" width="16.125" style="5" customWidth="1"/>
    <col min="1276" max="1276" width="13.25" style="5" customWidth="1"/>
    <col min="1277" max="1277" width="10.25" style="5" customWidth="1"/>
    <col min="1278" max="1279" width="23.375" style="5" customWidth="1"/>
    <col min="1280" max="1280" width="14.75" style="5" customWidth="1"/>
    <col min="1281" max="1281" width="5.875" style="5" customWidth="1"/>
    <col min="1282" max="1282" width="7.375" style="5" customWidth="1"/>
    <col min="1283" max="1529" width="9" style="5"/>
    <col min="1530" max="1530" width="7.375" style="5" customWidth="1"/>
    <col min="1531" max="1531" width="16.125" style="5" customWidth="1"/>
    <col min="1532" max="1532" width="13.25" style="5" customWidth="1"/>
    <col min="1533" max="1533" width="10.25" style="5" customWidth="1"/>
    <col min="1534" max="1535" width="23.375" style="5" customWidth="1"/>
    <col min="1536" max="1536" width="14.75" style="5" customWidth="1"/>
    <col min="1537" max="1537" width="5.875" style="5" customWidth="1"/>
    <col min="1538" max="1538" width="7.375" style="5" customWidth="1"/>
    <col min="1539" max="1785" width="9" style="5"/>
    <col min="1786" max="1786" width="7.375" style="5" customWidth="1"/>
    <col min="1787" max="1787" width="16.125" style="5" customWidth="1"/>
    <col min="1788" max="1788" width="13.25" style="5" customWidth="1"/>
    <col min="1789" max="1789" width="10.25" style="5" customWidth="1"/>
    <col min="1790" max="1791" width="23.375" style="5" customWidth="1"/>
    <col min="1792" max="1792" width="14.75" style="5" customWidth="1"/>
    <col min="1793" max="1793" width="5.875" style="5" customWidth="1"/>
    <col min="1794" max="1794" width="7.375" style="5" customWidth="1"/>
    <col min="1795" max="2041" width="9" style="5"/>
    <col min="2042" max="2042" width="7.375" style="5" customWidth="1"/>
    <col min="2043" max="2043" width="16.125" style="5" customWidth="1"/>
    <col min="2044" max="2044" width="13.25" style="5" customWidth="1"/>
    <col min="2045" max="2045" width="10.25" style="5" customWidth="1"/>
    <col min="2046" max="2047" width="23.375" style="5" customWidth="1"/>
    <col min="2048" max="2048" width="14.75" style="5" customWidth="1"/>
    <col min="2049" max="2049" width="5.875" style="5" customWidth="1"/>
    <col min="2050" max="2050" width="7.375" style="5" customWidth="1"/>
    <col min="2051" max="2297" width="9" style="5"/>
    <col min="2298" max="2298" width="7.375" style="5" customWidth="1"/>
    <col min="2299" max="2299" width="16.125" style="5" customWidth="1"/>
    <col min="2300" max="2300" width="13.25" style="5" customWidth="1"/>
    <col min="2301" max="2301" width="10.25" style="5" customWidth="1"/>
    <col min="2302" max="2303" width="23.375" style="5" customWidth="1"/>
    <col min="2304" max="2304" width="14.75" style="5" customWidth="1"/>
    <col min="2305" max="2305" width="5.875" style="5" customWidth="1"/>
    <col min="2306" max="2306" width="7.375" style="5" customWidth="1"/>
    <col min="2307" max="2553" width="9" style="5"/>
    <col min="2554" max="2554" width="7.375" style="5" customWidth="1"/>
    <col min="2555" max="2555" width="16.125" style="5" customWidth="1"/>
    <col min="2556" max="2556" width="13.25" style="5" customWidth="1"/>
    <col min="2557" max="2557" width="10.25" style="5" customWidth="1"/>
    <col min="2558" max="2559" width="23.375" style="5" customWidth="1"/>
    <col min="2560" max="2560" width="14.75" style="5" customWidth="1"/>
    <col min="2561" max="2561" width="5.875" style="5" customWidth="1"/>
    <col min="2562" max="2562" width="7.375" style="5" customWidth="1"/>
    <col min="2563" max="2809" width="9" style="5"/>
    <col min="2810" max="2810" width="7.375" style="5" customWidth="1"/>
    <col min="2811" max="2811" width="16.125" style="5" customWidth="1"/>
    <col min="2812" max="2812" width="13.25" style="5" customWidth="1"/>
    <col min="2813" max="2813" width="10.25" style="5" customWidth="1"/>
    <col min="2814" max="2815" width="23.375" style="5" customWidth="1"/>
    <col min="2816" max="2816" width="14.75" style="5" customWidth="1"/>
    <col min="2817" max="2817" width="5.875" style="5" customWidth="1"/>
    <col min="2818" max="2818" width="7.375" style="5" customWidth="1"/>
    <col min="2819" max="3065" width="9" style="5"/>
    <col min="3066" max="3066" width="7.375" style="5" customWidth="1"/>
    <col min="3067" max="3067" width="16.125" style="5" customWidth="1"/>
    <col min="3068" max="3068" width="13.25" style="5" customWidth="1"/>
    <col min="3069" max="3069" width="10.25" style="5" customWidth="1"/>
    <col min="3070" max="3071" width="23.375" style="5" customWidth="1"/>
    <col min="3072" max="3072" width="14.75" style="5" customWidth="1"/>
    <col min="3073" max="3073" width="5.875" style="5" customWidth="1"/>
    <col min="3074" max="3074" width="7.375" style="5" customWidth="1"/>
    <col min="3075" max="3321" width="9" style="5"/>
    <col min="3322" max="3322" width="7.375" style="5" customWidth="1"/>
    <col min="3323" max="3323" width="16.125" style="5" customWidth="1"/>
    <col min="3324" max="3324" width="13.25" style="5" customWidth="1"/>
    <col min="3325" max="3325" width="10.25" style="5" customWidth="1"/>
    <col min="3326" max="3327" width="23.375" style="5" customWidth="1"/>
    <col min="3328" max="3328" width="14.75" style="5" customWidth="1"/>
    <col min="3329" max="3329" width="5.875" style="5" customWidth="1"/>
    <col min="3330" max="3330" width="7.375" style="5" customWidth="1"/>
    <col min="3331" max="3577" width="9" style="5"/>
    <col min="3578" max="3578" width="7.375" style="5" customWidth="1"/>
    <col min="3579" max="3579" width="16.125" style="5" customWidth="1"/>
    <col min="3580" max="3580" width="13.25" style="5" customWidth="1"/>
    <col min="3581" max="3581" width="10.25" style="5" customWidth="1"/>
    <col min="3582" max="3583" width="23.375" style="5" customWidth="1"/>
    <col min="3584" max="3584" width="14.75" style="5" customWidth="1"/>
    <col min="3585" max="3585" width="5.875" style="5" customWidth="1"/>
    <col min="3586" max="3586" width="7.375" style="5" customWidth="1"/>
    <col min="3587" max="3833" width="9" style="5"/>
    <col min="3834" max="3834" width="7.375" style="5" customWidth="1"/>
    <col min="3835" max="3835" width="16.125" style="5" customWidth="1"/>
    <col min="3836" max="3836" width="13.25" style="5" customWidth="1"/>
    <col min="3837" max="3837" width="10.25" style="5" customWidth="1"/>
    <col min="3838" max="3839" width="23.375" style="5" customWidth="1"/>
    <col min="3840" max="3840" width="14.75" style="5" customWidth="1"/>
    <col min="3841" max="3841" width="5.875" style="5" customWidth="1"/>
    <col min="3842" max="3842" width="7.375" style="5" customWidth="1"/>
    <col min="3843" max="4089" width="9" style="5"/>
    <col min="4090" max="4090" width="7.375" style="5" customWidth="1"/>
    <col min="4091" max="4091" width="16.125" style="5" customWidth="1"/>
    <col min="4092" max="4092" width="13.25" style="5" customWidth="1"/>
    <col min="4093" max="4093" width="10.25" style="5" customWidth="1"/>
    <col min="4094" max="4095" width="23.375" style="5" customWidth="1"/>
    <col min="4096" max="4096" width="14.75" style="5" customWidth="1"/>
    <col min="4097" max="4097" width="5.875" style="5" customWidth="1"/>
    <col min="4098" max="4098" width="7.375" style="5" customWidth="1"/>
    <col min="4099" max="4345" width="9" style="5"/>
    <col min="4346" max="4346" width="7.375" style="5" customWidth="1"/>
    <col min="4347" max="4347" width="16.125" style="5" customWidth="1"/>
    <col min="4348" max="4348" width="13.25" style="5" customWidth="1"/>
    <col min="4349" max="4349" width="10.25" style="5" customWidth="1"/>
    <col min="4350" max="4351" width="23.375" style="5" customWidth="1"/>
    <col min="4352" max="4352" width="14.75" style="5" customWidth="1"/>
    <col min="4353" max="4353" width="5.875" style="5" customWidth="1"/>
    <col min="4354" max="4354" width="7.375" style="5" customWidth="1"/>
    <col min="4355" max="4601" width="9" style="5"/>
    <col min="4602" max="4602" width="7.375" style="5" customWidth="1"/>
    <col min="4603" max="4603" width="16.125" style="5" customWidth="1"/>
    <col min="4604" max="4604" width="13.25" style="5" customWidth="1"/>
    <col min="4605" max="4605" width="10.25" style="5" customWidth="1"/>
    <col min="4606" max="4607" width="23.375" style="5" customWidth="1"/>
    <col min="4608" max="4608" width="14.75" style="5" customWidth="1"/>
    <col min="4609" max="4609" width="5.875" style="5" customWidth="1"/>
    <col min="4610" max="4610" width="7.375" style="5" customWidth="1"/>
    <col min="4611" max="4857" width="9" style="5"/>
    <col min="4858" max="4858" width="7.375" style="5" customWidth="1"/>
    <col min="4859" max="4859" width="16.125" style="5" customWidth="1"/>
    <col min="4860" max="4860" width="13.25" style="5" customWidth="1"/>
    <col min="4861" max="4861" width="10.25" style="5" customWidth="1"/>
    <col min="4862" max="4863" width="23.375" style="5" customWidth="1"/>
    <col min="4864" max="4864" width="14.75" style="5" customWidth="1"/>
    <col min="4865" max="4865" width="5.875" style="5" customWidth="1"/>
    <col min="4866" max="4866" width="7.375" style="5" customWidth="1"/>
    <col min="4867" max="5113" width="9" style="5"/>
    <col min="5114" max="5114" width="7.375" style="5" customWidth="1"/>
    <col min="5115" max="5115" width="16.125" style="5" customWidth="1"/>
    <col min="5116" max="5116" width="13.25" style="5" customWidth="1"/>
    <col min="5117" max="5117" width="10.25" style="5" customWidth="1"/>
    <col min="5118" max="5119" width="23.375" style="5" customWidth="1"/>
    <col min="5120" max="5120" width="14.75" style="5" customWidth="1"/>
    <col min="5121" max="5121" width="5.875" style="5" customWidth="1"/>
    <col min="5122" max="5122" width="7.375" style="5" customWidth="1"/>
    <col min="5123" max="5369" width="9" style="5"/>
    <col min="5370" max="5370" width="7.375" style="5" customWidth="1"/>
    <col min="5371" max="5371" width="16.125" style="5" customWidth="1"/>
    <col min="5372" max="5372" width="13.25" style="5" customWidth="1"/>
    <col min="5373" max="5373" width="10.25" style="5" customWidth="1"/>
    <col min="5374" max="5375" width="23.375" style="5" customWidth="1"/>
    <col min="5376" max="5376" width="14.75" style="5" customWidth="1"/>
    <col min="5377" max="5377" width="5.875" style="5" customWidth="1"/>
    <col min="5378" max="5378" width="7.375" style="5" customWidth="1"/>
    <col min="5379" max="5625" width="9" style="5"/>
    <col min="5626" max="5626" width="7.375" style="5" customWidth="1"/>
    <col min="5627" max="5627" width="16.125" style="5" customWidth="1"/>
    <col min="5628" max="5628" width="13.25" style="5" customWidth="1"/>
    <col min="5629" max="5629" width="10.25" style="5" customWidth="1"/>
    <col min="5630" max="5631" width="23.375" style="5" customWidth="1"/>
    <col min="5632" max="5632" width="14.75" style="5" customWidth="1"/>
    <col min="5633" max="5633" width="5.875" style="5" customWidth="1"/>
    <col min="5634" max="5634" width="7.375" style="5" customWidth="1"/>
    <col min="5635" max="5881" width="9" style="5"/>
    <col min="5882" max="5882" width="7.375" style="5" customWidth="1"/>
    <col min="5883" max="5883" width="16.125" style="5" customWidth="1"/>
    <col min="5884" max="5884" width="13.25" style="5" customWidth="1"/>
    <col min="5885" max="5885" width="10.25" style="5" customWidth="1"/>
    <col min="5886" max="5887" width="23.375" style="5" customWidth="1"/>
    <col min="5888" max="5888" width="14.75" style="5" customWidth="1"/>
    <col min="5889" max="5889" width="5.875" style="5" customWidth="1"/>
    <col min="5890" max="5890" width="7.375" style="5" customWidth="1"/>
    <col min="5891" max="6137" width="9" style="5"/>
    <col min="6138" max="6138" width="7.375" style="5" customWidth="1"/>
    <col min="6139" max="6139" width="16.125" style="5" customWidth="1"/>
    <col min="6140" max="6140" width="13.25" style="5" customWidth="1"/>
    <col min="6141" max="6141" width="10.25" style="5" customWidth="1"/>
    <col min="6142" max="6143" width="23.375" style="5" customWidth="1"/>
    <col min="6144" max="6144" width="14.75" style="5" customWidth="1"/>
    <col min="6145" max="6145" width="5.875" style="5" customWidth="1"/>
    <col min="6146" max="6146" width="7.375" style="5" customWidth="1"/>
    <col min="6147" max="6393" width="9" style="5"/>
    <col min="6394" max="6394" width="7.375" style="5" customWidth="1"/>
    <col min="6395" max="6395" width="16.125" style="5" customWidth="1"/>
    <col min="6396" max="6396" width="13.25" style="5" customWidth="1"/>
    <col min="6397" max="6397" width="10.25" style="5" customWidth="1"/>
    <col min="6398" max="6399" width="23.375" style="5" customWidth="1"/>
    <col min="6400" max="6400" width="14.75" style="5" customWidth="1"/>
    <col min="6401" max="6401" width="5.875" style="5" customWidth="1"/>
    <col min="6402" max="6402" width="7.375" style="5" customWidth="1"/>
    <col min="6403" max="6649" width="9" style="5"/>
    <col min="6650" max="6650" width="7.375" style="5" customWidth="1"/>
    <col min="6651" max="6651" width="16.125" style="5" customWidth="1"/>
    <col min="6652" max="6652" width="13.25" style="5" customWidth="1"/>
    <col min="6653" max="6653" width="10.25" style="5" customWidth="1"/>
    <col min="6654" max="6655" width="23.375" style="5" customWidth="1"/>
    <col min="6656" max="6656" width="14.75" style="5" customWidth="1"/>
    <col min="6657" max="6657" width="5.875" style="5" customWidth="1"/>
    <col min="6658" max="6658" width="7.375" style="5" customWidth="1"/>
    <col min="6659" max="6905" width="9" style="5"/>
    <col min="6906" max="6906" width="7.375" style="5" customWidth="1"/>
    <col min="6907" max="6907" width="16.125" style="5" customWidth="1"/>
    <col min="6908" max="6908" width="13.25" style="5" customWidth="1"/>
    <col min="6909" max="6909" width="10.25" style="5" customWidth="1"/>
    <col min="6910" max="6911" width="23.375" style="5" customWidth="1"/>
    <col min="6912" max="6912" width="14.75" style="5" customWidth="1"/>
    <col min="6913" max="6913" width="5.875" style="5" customWidth="1"/>
    <col min="6914" max="6914" width="7.375" style="5" customWidth="1"/>
    <col min="6915" max="7161" width="9" style="5"/>
    <col min="7162" max="7162" width="7.375" style="5" customWidth="1"/>
    <col min="7163" max="7163" width="16.125" style="5" customWidth="1"/>
    <col min="7164" max="7164" width="13.25" style="5" customWidth="1"/>
    <col min="7165" max="7165" width="10.25" style="5" customWidth="1"/>
    <col min="7166" max="7167" width="23.375" style="5" customWidth="1"/>
    <col min="7168" max="7168" width="14.75" style="5" customWidth="1"/>
    <col min="7169" max="7169" width="5.875" style="5" customWidth="1"/>
    <col min="7170" max="7170" width="7.375" style="5" customWidth="1"/>
    <col min="7171" max="7417" width="9" style="5"/>
    <col min="7418" max="7418" width="7.375" style="5" customWidth="1"/>
    <col min="7419" max="7419" width="16.125" style="5" customWidth="1"/>
    <col min="7420" max="7420" width="13.25" style="5" customWidth="1"/>
    <col min="7421" max="7421" width="10.25" style="5" customWidth="1"/>
    <col min="7422" max="7423" width="23.375" style="5" customWidth="1"/>
    <col min="7424" max="7424" width="14.75" style="5" customWidth="1"/>
    <col min="7425" max="7425" width="5.875" style="5" customWidth="1"/>
    <col min="7426" max="7426" width="7.375" style="5" customWidth="1"/>
    <col min="7427" max="7673" width="9" style="5"/>
    <col min="7674" max="7674" width="7.375" style="5" customWidth="1"/>
    <col min="7675" max="7675" width="16.125" style="5" customWidth="1"/>
    <col min="7676" max="7676" width="13.25" style="5" customWidth="1"/>
    <col min="7677" max="7677" width="10.25" style="5" customWidth="1"/>
    <col min="7678" max="7679" width="23.375" style="5" customWidth="1"/>
    <col min="7680" max="7680" width="14.75" style="5" customWidth="1"/>
    <col min="7681" max="7681" width="5.875" style="5" customWidth="1"/>
    <col min="7682" max="7682" width="7.375" style="5" customWidth="1"/>
    <col min="7683" max="7929" width="9" style="5"/>
    <col min="7930" max="7930" width="7.375" style="5" customWidth="1"/>
    <col min="7931" max="7931" width="16.125" style="5" customWidth="1"/>
    <col min="7932" max="7932" width="13.25" style="5" customWidth="1"/>
    <col min="7933" max="7933" width="10.25" style="5" customWidth="1"/>
    <col min="7934" max="7935" width="23.375" style="5" customWidth="1"/>
    <col min="7936" max="7936" width="14.75" style="5" customWidth="1"/>
    <col min="7937" max="7937" width="5.875" style="5" customWidth="1"/>
    <col min="7938" max="7938" width="7.375" style="5" customWidth="1"/>
    <col min="7939" max="8185" width="9" style="5"/>
    <col min="8186" max="8186" width="7.375" style="5" customWidth="1"/>
    <col min="8187" max="8187" width="16.125" style="5" customWidth="1"/>
    <col min="8188" max="8188" width="13.25" style="5" customWidth="1"/>
    <col min="8189" max="8189" width="10.25" style="5" customWidth="1"/>
    <col min="8190" max="8191" width="23.375" style="5" customWidth="1"/>
    <col min="8192" max="8192" width="14.75" style="5" customWidth="1"/>
    <col min="8193" max="8193" width="5.875" style="5" customWidth="1"/>
    <col min="8194" max="8194" width="7.375" style="5" customWidth="1"/>
    <col min="8195" max="8441" width="9" style="5"/>
    <col min="8442" max="8442" width="7.375" style="5" customWidth="1"/>
    <col min="8443" max="8443" width="16.125" style="5" customWidth="1"/>
    <col min="8444" max="8444" width="13.25" style="5" customWidth="1"/>
    <col min="8445" max="8445" width="10.25" style="5" customWidth="1"/>
    <col min="8446" max="8447" width="23.375" style="5" customWidth="1"/>
    <col min="8448" max="8448" width="14.75" style="5" customWidth="1"/>
    <col min="8449" max="8449" width="5.875" style="5" customWidth="1"/>
    <col min="8450" max="8450" width="7.375" style="5" customWidth="1"/>
    <col min="8451" max="8697" width="9" style="5"/>
    <col min="8698" max="8698" width="7.375" style="5" customWidth="1"/>
    <col min="8699" max="8699" width="16.125" style="5" customWidth="1"/>
    <col min="8700" max="8700" width="13.25" style="5" customWidth="1"/>
    <col min="8701" max="8701" width="10.25" style="5" customWidth="1"/>
    <col min="8702" max="8703" width="23.375" style="5" customWidth="1"/>
    <col min="8704" max="8704" width="14.75" style="5" customWidth="1"/>
    <col min="8705" max="8705" width="5.875" style="5" customWidth="1"/>
    <col min="8706" max="8706" width="7.375" style="5" customWidth="1"/>
    <col min="8707" max="8953" width="9" style="5"/>
    <col min="8954" max="8954" width="7.375" style="5" customWidth="1"/>
    <col min="8955" max="8955" width="16.125" style="5" customWidth="1"/>
    <col min="8956" max="8956" width="13.25" style="5" customWidth="1"/>
    <col min="8957" max="8957" width="10.25" style="5" customWidth="1"/>
    <col min="8958" max="8959" width="23.375" style="5" customWidth="1"/>
    <col min="8960" max="8960" width="14.75" style="5" customWidth="1"/>
    <col min="8961" max="8961" width="5.875" style="5" customWidth="1"/>
    <col min="8962" max="8962" width="7.375" style="5" customWidth="1"/>
    <col min="8963" max="9209" width="9" style="5"/>
    <col min="9210" max="9210" width="7.375" style="5" customWidth="1"/>
    <col min="9211" max="9211" width="16.125" style="5" customWidth="1"/>
    <col min="9212" max="9212" width="13.25" style="5" customWidth="1"/>
    <col min="9213" max="9213" width="10.25" style="5" customWidth="1"/>
    <col min="9214" max="9215" width="23.375" style="5" customWidth="1"/>
    <col min="9216" max="9216" width="14.75" style="5" customWidth="1"/>
    <col min="9217" max="9217" width="5.875" style="5" customWidth="1"/>
    <col min="9218" max="9218" width="7.375" style="5" customWidth="1"/>
    <col min="9219" max="9465" width="9" style="5"/>
    <col min="9466" max="9466" width="7.375" style="5" customWidth="1"/>
    <col min="9467" max="9467" width="16.125" style="5" customWidth="1"/>
    <col min="9468" max="9468" width="13.25" style="5" customWidth="1"/>
    <col min="9469" max="9469" width="10.25" style="5" customWidth="1"/>
    <col min="9470" max="9471" width="23.375" style="5" customWidth="1"/>
    <col min="9472" max="9472" width="14.75" style="5" customWidth="1"/>
    <col min="9473" max="9473" width="5.875" style="5" customWidth="1"/>
    <col min="9474" max="9474" width="7.375" style="5" customWidth="1"/>
    <col min="9475" max="9721" width="9" style="5"/>
    <col min="9722" max="9722" width="7.375" style="5" customWidth="1"/>
    <col min="9723" max="9723" width="16.125" style="5" customWidth="1"/>
    <col min="9724" max="9724" width="13.25" style="5" customWidth="1"/>
    <col min="9725" max="9725" width="10.25" style="5" customWidth="1"/>
    <col min="9726" max="9727" width="23.375" style="5" customWidth="1"/>
    <col min="9728" max="9728" width="14.75" style="5" customWidth="1"/>
    <col min="9729" max="9729" width="5.875" style="5" customWidth="1"/>
    <col min="9730" max="9730" width="7.375" style="5" customWidth="1"/>
    <col min="9731" max="9977" width="9" style="5"/>
    <col min="9978" max="9978" width="7.375" style="5" customWidth="1"/>
    <col min="9979" max="9979" width="16.125" style="5" customWidth="1"/>
    <col min="9980" max="9980" width="13.25" style="5" customWidth="1"/>
    <col min="9981" max="9981" width="10.25" style="5" customWidth="1"/>
    <col min="9982" max="9983" width="23.375" style="5" customWidth="1"/>
    <col min="9984" max="9984" width="14.75" style="5" customWidth="1"/>
    <col min="9985" max="9985" width="5.875" style="5" customWidth="1"/>
    <col min="9986" max="9986" width="7.375" style="5" customWidth="1"/>
    <col min="9987" max="10233" width="9" style="5"/>
    <col min="10234" max="10234" width="7.375" style="5" customWidth="1"/>
    <col min="10235" max="10235" width="16.125" style="5" customWidth="1"/>
    <col min="10236" max="10236" width="13.25" style="5" customWidth="1"/>
    <col min="10237" max="10237" width="10.25" style="5" customWidth="1"/>
    <col min="10238" max="10239" width="23.375" style="5" customWidth="1"/>
    <col min="10240" max="10240" width="14.75" style="5" customWidth="1"/>
    <col min="10241" max="10241" width="5.875" style="5" customWidth="1"/>
    <col min="10242" max="10242" width="7.375" style="5" customWidth="1"/>
    <col min="10243" max="10489" width="9" style="5"/>
    <col min="10490" max="10490" width="7.375" style="5" customWidth="1"/>
    <col min="10491" max="10491" width="16.125" style="5" customWidth="1"/>
    <col min="10492" max="10492" width="13.25" style="5" customWidth="1"/>
    <col min="10493" max="10493" width="10.25" style="5" customWidth="1"/>
    <col min="10494" max="10495" width="23.375" style="5" customWidth="1"/>
    <col min="10496" max="10496" width="14.75" style="5" customWidth="1"/>
    <col min="10497" max="10497" width="5.875" style="5" customWidth="1"/>
    <col min="10498" max="10498" width="7.375" style="5" customWidth="1"/>
    <col min="10499" max="10745" width="9" style="5"/>
    <col min="10746" max="10746" width="7.375" style="5" customWidth="1"/>
    <col min="10747" max="10747" width="16.125" style="5" customWidth="1"/>
    <col min="10748" max="10748" width="13.25" style="5" customWidth="1"/>
    <col min="10749" max="10749" width="10.25" style="5" customWidth="1"/>
    <col min="10750" max="10751" width="23.375" style="5" customWidth="1"/>
    <col min="10752" max="10752" width="14.75" style="5" customWidth="1"/>
    <col min="10753" max="10753" width="5.875" style="5" customWidth="1"/>
    <col min="10754" max="10754" width="7.375" style="5" customWidth="1"/>
    <col min="10755" max="11001" width="9" style="5"/>
    <col min="11002" max="11002" width="7.375" style="5" customWidth="1"/>
    <col min="11003" max="11003" width="16.125" style="5" customWidth="1"/>
    <col min="11004" max="11004" width="13.25" style="5" customWidth="1"/>
    <col min="11005" max="11005" width="10.25" style="5" customWidth="1"/>
    <col min="11006" max="11007" width="23.375" style="5" customWidth="1"/>
    <col min="11008" max="11008" width="14.75" style="5" customWidth="1"/>
    <col min="11009" max="11009" width="5.875" style="5" customWidth="1"/>
    <col min="11010" max="11010" width="7.375" style="5" customWidth="1"/>
    <col min="11011" max="11257" width="9" style="5"/>
    <col min="11258" max="11258" width="7.375" style="5" customWidth="1"/>
    <col min="11259" max="11259" width="16.125" style="5" customWidth="1"/>
    <col min="11260" max="11260" width="13.25" style="5" customWidth="1"/>
    <col min="11261" max="11261" width="10.25" style="5" customWidth="1"/>
    <col min="11262" max="11263" width="23.375" style="5" customWidth="1"/>
    <col min="11264" max="11264" width="14.75" style="5" customWidth="1"/>
    <col min="11265" max="11265" width="5.875" style="5" customWidth="1"/>
    <col min="11266" max="11266" width="7.375" style="5" customWidth="1"/>
    <col min="11267" max="11513" width="9" style="5"/>
    <col min="11514" max="11514" width="7.375" style="5" customWidth="1"/>
    <col min="11515" max="11515" width="16.125" style="5" customWidth="1"/>
    <col min="11516" max="11516" width="13.25" style="5" customWidth="1"/>
    <col min="11517" max="11517" width="10.25" style="5" customWidth="1"/>
    <col min="11518" max="11519" width="23.375" style="5" customWidth="1"/>
    <col min="11520" max="11520" width="14.75" style="5" customWidth="1"/>
    <col min="11521" max="11521" width="5.875" style="5" customWidth="1"/>
    <col min="11522" max="11522" width="7.375" style="5" customWidth="1"/>
    <col min="11523" max="11769" width="9" style="5"/>
    <col min="11770" max="11770" width="7.375" style="5" customWidth="1"/>
    <col min="11771" max="11771" width="16.125" style="5" customWidth="1"/>
    <col min="11772" max="11772" width="13.25" style="5" customWidth="1"/>
    <col min="11773" max="11773" width="10.25" style="5" customWidth="1"/>
    <col min="11774" max="11775" width="23.375" style="5" customWidth="1"/>
    <col min="11776" max="11776" width="14.75" style="5" customWidth="1"/>
    <col min="11777" max="11777" width="5.875" style="5" customWidth="1"/>
    <col min="11778" max="11778" width="7.375" style="5" customWidth="1"/>
    <col min="11779" max="12025" width="9" style="5"/>
    <col min="12026" max="12026" width="7.375" style="5" customWidth="1"/>
    <col min="12027" max="12027" width="16.125" style="5" customWidth="1"/>
    <col min="12028" max="12028" width="13.25" style="5" customWidth="1"/>
    <col min="12029" max="12029" width="10.25" style="5" customWidth="1"/>
    <col min="12030" max="12031" width="23.375" style="5" customWidth="1"/>
    <col min="12032" max="12032" width="14.75" style="5" customWidth="1"/>
    <col min="12033" max="12033" width="5.875" style="5" customWidth="1"/>
    <col min="12034" max="12034" width="7.375" style="5" customWidth="1"/>
    <col min="12035" max="12281" width="9" style="5"/>
    <col min="12282" max="12282" width="7.375" style="5" customWidth="1"/>
    <col min="12283" max="12283" width="16.125" style="5" customWidth="1"/>
    <col min="12284" max="12284" width="13.25" style="5" customWidth="1"/>
    <col min="12285" max="12285" width="10.25" style="5" customWidth="1"/>
    <col min="12286" max="12287" width="23.375" style="5" customWidth="1"/>
    <col min="12288" max="12288" width="14.75" style="5" customWidth="1"/>
    <col min="12289" max="12289" width="5.875" style="5" customWidth="1"/>
    <col min="12290" max="12290" width="7.375" style="5" customWidth="1"/>
    <col min="12291" max="12537" width="9" style="5"/>
    <col min="12538" max="12538" width="7.375" style="5" customWidth="1"/>
    <col min="12539" max="12539" width="16.125" style="5" customWidth="1"/>
    <col min="12540" max="12540" width="13.25" style="5" customWidth="1"/>
    <col min="12541" max="12541" width="10.25" style="5" customWidth="1"/>
    <col min="12542" max="12543" width="23.375" style="5" customWidth="1"/>
    <col min="12544" max="12544" width="14.75" style="5" customWidth="1"/>
    <col min="12545" max="12545" width="5.875" style="5" customWidth="1"/>
    <col min="12546" max="12546" width="7.375" style="5" customWidth="1"/>
    <col min="12547" max="12793" width="9" style="5"/>
    <col min="12794" max="12794" width="7.375" style="5" customWidth="1"/>
    <col min="12795" max="12795" width="16.125" style="5" customWidth="1"/>
    <col min="12796" max="12796" width="13.25" style="5" customWidth="1"/>
    <col min="12797" max="12797" width="10.25" style="5" customWidth="1"/>
    <col min="12798" max="12799" width="23.375" style="5" customWidth="1"/>
    <col min="12800" max="12800" width="14.75" style="5" customWidth="1"/>
    <col min="12801" max="12801" width="5.875" style="5" customWidth="1"/>
    <col min="12802" max="12802" width="7.375" style="5" customWidth="1"/>
    <col min="12803" max="13049" width="9" style="5"/>
    <col min="13050" max="13050" width="7.375" style="5" customWidth="1"/>
    <col min="13051" max="13051" width="16.125" style="5" customWidth="1"/>
    <col min="13052" max="13052" width="13.25" style="5" customWidth="1"/>
    <col min="13053" max="13053" width="10.25" style="5" customWidth="1"/>
    <col min="13054" max="13055" width="23.375" style="5" customWidth="1"/>
    <col min="13056" max="13056" width="14.75" style="5" customWidth="1"/>
    <col min="13057" max="13057" width="5.875" style="5" customWidth="1"/>
    <col min="13058" max="13058" width="7.375" style="5" customWidth="1"/>
    <col min="13059" max="13305" width="9" style="5"/>
    <col min="13306" max="13306" width="7.375" style="5" customWidth="1"/>
    <col min="13307" max="13307" width="16.125" style="5" customWidth="1"/>
    <col min="13308" max="13308" width="13.25" style="5" customWidth="1"/>
    <col min="13309" max="13309" width="10.25" style="5" customWidth="1"/>
    <col min="13310" max="13311" width="23.375" style="5" customWidth="1"/>
    <col min="13312" max="13312" width="14.75" style="5" customWidth="1"/>
    <col min="13313" max="13313" width="5.875" style="5" customWidth="1"/>
    <col min="13314" max="13314" width="7.375" style="5" customWidth="1"/>
    <col min="13315" max="13561" width="9" style="5"/>
    <col min="13562" max="13562" width="7.375" style="5" customWidth="1"/>
    <col min="13563" max="13563" width="16.125" style="5" customWidth="1"/>
    <col min="13564" max="13564" width="13.25" style="5" customWidth="1"/>
    <col min="13565" max="13565" width="10.25" style="5" customWidth="1"/>
    <col min="13566" max="13567" width="23.375" style="5" customWidth="1"/>
    <col min="13568" max="13568" width="14.75" style="5" customWidth="1"/>
    <col min="13569" max="13569" width="5.875" style="5" customWidth="1"/>
    <col min="13570" max="13570" width="7.375" style="5" customWidth="1"/>
    <col min="13571" max="13817" width="9" style="5"/>
    <col min="13818" max="13818" width="7.375" style="5" customWidth="1"/>
    <col min="13819" max="13819" width="16.125" style="5" customWidth="1"/>
    <col min="13820" max="13820" width="13.25" style="5" customWidth="1"/>
    <col min="13821" max="13821" width="10.25" style="5" customWidth="1"/>
    <col min="13822" max="13823" width="23.375" style="5" customWidth="1"/>
    <col min="13824" max="13824" width="14.75" style="5" customWidth="1"/>
    <col min="13825" max="13825" width="5.875" style="5" customWidth="1"/>
    <col min="13826" max="13826" width="7.375" style="5" customWidth="1"/>
    <col min="13827" max="14073" width="9" style="5"/>
    <col min="14074" max="14074" width="7.375" style="5" customWidth="1"/>
    <col min="14075" max="14075" width="16.125" style="5" customWidth="1"/>
    <col min="14076" max="14076" width="13.25" style="5" customWidth="1"/>
    <col min="14077" max="14077" width="10.25" style="5" customWidth="1"/>
    <col min="14078" max="14079" width="23.375" style="5" customWidth="1"/>
    <col min="14080" max="14080" width="14.75" style="5" customWidth="1"/>
    <col min="14081" max="14081" width="5.875" style="5" customWidth="1"/>
    <col min="14082" max="14082" width="7.375" style="5" customWidth="1"/>
    <col min="14083" max="14329" width="9" style="5"/>
    <col min="14330" max="14330" width="7.375" style="5" customWidth="1"/>
    <col min="14331" max="14331" width="16.125" style="5" customWidth="1"/>
    <col min="14332" max="14332" width="13.25" style="5" customWidth="1"/>
    <col min="14333" max="14333" width="10.25" style="5" customWidth="1"/>
    <col min="14334" max="14335" width="23.375" style="5" customWidth="1"/>
    <col min="14336" max="14336" width="14.75" style="5" customWidth="1"/>
    <col min="14337" max="14337" width="5.875" style="5" customWidth="1"/>
    <col min="14338" max="14338" width="7.375" style="5" customWidth="1"/>
    <col min="14339" max="14585" width="9" style="5"/>
    <col min="14586" max="14586" width="7.375" style="5" customWidth="1"/>
    <col min="14587" max="14587" width="16.125" style="5" customWidth="1"/>
    <col min="14588" max="14588" width="13.25" style="5" customWidth="1"/>
    <col min="14589" max="14589" width="10.25" style="5" customWidth="1"/>
    <col min="14590" max="14591" width="23.375" style="5" customWidth="1"/>
    <col min="14592" max="14592" width="14.75" style="5" customWidth="1"/>
    <col min="14593" max="14593" width="5.875" style="5" customWidth="1"/>
    <col min="14594" max="14594" width="7.375" style="5" customWidth="1"/>
    <col min="14595" max="14841" width="9" style="5"/>
    <col min="14842" max="14842" width="7.375" style="5" customWidth="1"/>
    <col min="14843" max="14843" width="16.125" style="5" customWidth="1"/>
    <col min="14844" max="14844" width="13.25" style="5" customWidth="1"/>
    <col min="14845" max="14845" width="10.25" style="5" customWidth="1"/>
    <col min="14846" max="14847" width="23.375" style="5" customWidth="1"/>
    <col min="14848" max="14848" width="14.75" style="5" customWidth="1"/>
    <col min="14849" max="14849" width="5.875" style="5" customWidth="1"/>
    <col min="14850" max="14850" width="7.375" style="5" customWidth="1"/>
    <col min="14851" max="15097" width="9" style="5"/>
    <col min="15098" max="15098" width="7.375" style="5" customWidth="1"/>
    <col min="15099" max="15099" width="16.125" style="5" customWidth="1"/>
    <col min="15100" max="15100" width="13.25" style="5" customWidth="1"/>
    <col min="15101" max="15101" width="10.25" style="5" customWidth="1"/>
    <col min="15102" max="15103" width="23.375" style="5" customWidth="1"/>
    <col min="15104" max="15104" width="14.75" style="5" customWidth="1"/>
    <col min="15105" max="15105" width="5.875" style="5" customWidth="1"/>
    <col min="15106" max="15106" width="7.375" style="5" customWidth="1"/>
    <col min="15107" max="15353" width="9" style="5"/>
    <col min="15354" max="15354" width="7.375" style="5" customWidth="1"/>
    <col min="15355" max="15355" width="16.125" style="5" customWidth="1"/>
    <col min="15356" max="15356" width="13.25" style="5" customWidth="1"/>
    <col min="15357" max="15357" width="10.25" style="5" customWidth="1"/>
    <col min="15358" max="15359" width="23.375" style="5" customWidth="1"/>
    <col min="15360" max="15360" width="14.75" style="5" customWidth="1"/>
    <col min="15361" max="15361" width="5.875" style="5" customWidth="1"/>
    <col min="15362" max="15362" width="7.375" style="5" customWidth="1"/>
    <col min="15363" max="15609" width="9" style="5"/>
    <col min="15610" max="15610" width="7.375" style="5" customWidth="1"/>
    <col min="15611" max="15611" width="16.125" style="5" customWidth="1"/>
    <col min="15612" max="15612" width="13.25" style="5" customWidth="1"/>
    <col min="15613" max="15613" width="10.25" style="5" customWidth="1"/>
    <col min="15614" max="15615" width="23.375" style="5" customWidth="1"/>
    <col min="15616" max="15616" width="14.75" style="5" customWidth="1"/>
    <col min="15617" max="15617" width="5.875" style="5" customWidth="1"/>
    <col min="15618" max="15618" width="7.375" style="5" customWidth="1"/>
    <col min="15619" max="15865" width="9" style="5"/>
    <col min="15866" max="15866" width="7.375" style="5" customWidth="1"/>
    <col min="15867" max="15867" width="16.125" style="5" customWidth="1"/>
    <col min="15868" max="15868" width="13.25" style="5" customWidth="1"/>
    <col min="15869" max="15869" width="10.25" style="5" customWidth="1"/>
    <col min="15870" max="15871" width="23.375" style="5" customWidth="1"/>
    <col min="15872" max="15872" width="14.75" style="5" customWidth="1"/>
    <col min="15873" max="15873" width="5.875" style="5" customWidth="1"/>
    <col min="15874" max="15874" width="7.375" style="5" customWidth="1"/>
    <col min="15875" max="16121" width="9" style="5"/>
    <col min="16122" max="16122" width="7.375" style="5" customWidth="1"/>
    <col min="16123" max="16123" width="16.125" style="5" customWidth="1"/>
    <col min="16124" max="16124" width="13.25" style="5" customWidth="1"/>
    <col min="16125" max="16125" width="10.25" style="5" customWidth="1"/>
    <col min="16126" max="16127" width="23.375" style="5" customWidth="1"/>
    <col min="16128" max="16128" width="14.75" style="5" customWidth="1"/>
    <col min="16129" max="16129" width="5.875" style="5" customWidth="1"/>
    <col min="16130" max="16130" width="7.375" style="5" customWidth="1"/>
    <col min="16131" max="16381" width="9" style="5"/>
    <col min="16382" max="16382" width="9" style="5" customWidth="1"/>
    <col min="16383" max="16384" width="9" style="5"/>
  </cols>
  <sheetData>
    <row r="1" spans="1:4" ht="48.75" customHeight="1">
      <c r="A1" s="157" t="s">
        <v>40</v>
      </c>
      <c r="B1" s="157"/>
      <c r="C1" s="157"/>
      <c r="D1" s="189"/>
    </row>
    <row r="2" spans="1:4" s="32" customFormat="1" ht="44.25" customHeight="1">
      <c r="A2" s="155" t="s">
        <v>15</v>
      </c>
      <c r="B2" s="155"/>
      <c r="C2" s="155"/>
      <c r="D2" s="155"/>
    </row>
    <row r="3" spans="1:4" ht="15" customHeight="1">
      <c r="A3" s="184"/>
      <c r="B3" s="90"/>
      <c r="C3" s="90"/>
      <c r="D3" s="90" t="s">
        <v>124</v>
      </c>
    </row>
    <row r="4" spans="1:4" ht="29.1" customHeight="1">
      <c r="A4" s="160" t="s">
        <v>62</v>
      </c>
      <c r="B4" s="139" t="s">
        <v>101</v>
      </c>
      <c r="C4" s="139" t="s">
        <v>65</v>
      </c>
      <c r="D4" s="139" t="s">
        <v>45</v>
      </c>
    </row>
    <row r="5" spans="1:4" ht="27.95" customHeight="1">
      <c r="A5" s="140">
        <v>38545.699299189459</v>
      </c>
      <c r="B5" s="140">
        <v>44587.145622550772</v>
      </c>
      <c r="C5" s="140">
        <v>25465.405191515874</v>
      </c>
      <c r="D5" s="141" t="s">
        <v>46</v>
      </c>
    </row>
    <row r="6" spans="1:4" ht="27.95" customHeight="1">
      <c r="A6" s="142">
        <v>4104.3552293577959</v>
      </c>
      <c r="B6" s="142">
        <v>5070.0858715596287</v>
      </c>
      <c r="C6" s="142">
        <v>3700.7099999999946</v>
      </c>
      <c r="D6" s="143" t="s">
        <v>47</v>
      </c>
    </row>
    <row r="7" spans="1:4" ht="27.95" customHeight="1">
      <c r="A7" s="140">
        <v>1033.0525</v>
      </c>
      <c r="B7" s="140">
        <v>1424.9</v>
      </c>
      <c r="C7" s="140">
        <v>712.45</v>
      </c>
      <c r="D7" s="141" t="s">
        <v>48</v>
      </c>
    </row>
    <row r="8" spans="1:4" ht="27.95" customHeight="1">
      <c r="A8" s="142">
        <v>231.78679354838616</v>
      </c>
      <c r="B8" s="142">
        <v>264.90795483870863</v>
      </c>
      <c r="C8" s="142">
        <v>95.069999999999624</v>
      </c>
      <c r="D8" s="143" t="s">
        <v>49</v>
      </c>
    </row>
    <row r="9" spans="1:4" ht="27.95" customHeight="1">
      <c r="A9" s="140">
        <v>1134.1639665970783</v>
      </c>
      <c r="B9" s="140">
        <v>1297.1264091858047</v>
      </c>
      <c r="C9" s="140">
        <v>613.35000000000048</v>
      </c>
      <c r="D9" s="141" t="s">
        <v>50</v>
      </c>
    </row>
    <row r="10" spans="1:4" ht="27.95" customHeight="1">
      <c r="A10" s="142">
        <v>2377.6747880776188</v>
      </c>
      <c r="B10" s="142">
        <v>2830.6939288138451</v>
      </c>
      <c r="C10" s="142">
        <v>1605.0599999999947</v>
      </c>
      <c r="D10" s="143" t="s">
        <v>51</v>
      </c>
    </row>
    <row r="11" spans="1:4" ht="27.95" customHeight="1">
      <c r="A11" s="140">
        <v>978.00961248699582</v>
      </c>
      <c r="B11" s="140">
        <v>1189.8702268470383</v>
      </c>
      <c r="C11" s="140">
        <v>1117.3200000000036</v>
      </c>
      <c r="D11" s="141" t="s">
        <v>52</v>
      </c>
    </row>
    <row r="12" spans="1:4" ht="27.95" customHeight="1">
      <c r="A12" s="142">
        <v>476.6</v>
      </c>
      <c r="B12" s="142">
        <v>557.5</v>
      </c>
      <c r="C12" s="142">
        <v>337</v>
      </c>
      <c r="D12" s="143" t="s">
        <v>53</v>
      </c>
    </row>
    <row r="13" spans="1:4" s="13" customFormat="1" ht="27.95" customHeight="1">
      <c r="A13" s="140">
        <v>1</v>
      </c>
      <c r="B13" s="140">
        <v>1.8</v>
      </c>
      <c r="C13" s="140">
        <v>1</v>
      </c>
      <c r="D13" s="141" t="s">
        <v>54</v>
      </c>
    </row>
    <row r="14" spans="1:4" ht="27.95" customHeight="1">
      <c r="A14" s="142">
        <v>387.6</v>
      </c>
      <c r="B14" s="142">
        <v>542.64</v>
      </c>
      <c r="C14" s="142">
        <v>678.30000000000007</v>
      </c>
      <c r="D14" s="143" t="s">
        <v>55</v>
      </c>
    </row>
    <row r="15" spans="1:4" ht="27.95" customHeight="1">
      <c r="A15" s="140">
        <v>5837.3611765217356</v>
      </c>
      <c r="B15" s="140">
        <v>6117.9244081159404</v>
      </c>
      <c r="C15" s="140">
        <v>3000.5599999999981</v>
      </c>
      <c r="D15" s="141" t="s">
        <v>56</v>
      </c>
    </row>
    <row r="16" spans="1:4" ht="27.95" customHeight="1">
      <c r="A16" s="142">
        <v>630.81125000000031</v>
      </c>
      <c r="B16" s="142">
        <v>878.06250000000023</v>
      </c>
      <c r="C16" s="142">
        <v>747.05000000000109</v>
      </c>
      <c r="D16" s="143" t="s">
        <v>57</v>
      </c>
    </row>
    <row r="17" spans="1:4" ht="27.95" customHeight="1">
      <c r="A17" s="140">
        <v>1420.5289564013751</v>
      </c>
      <c r="B17" s="140">
        <v>1725.054549480958</v>
      </c>
      <c r="C17" s="140">
        <v>1163.5099999999925</v>
      </c>
      <c r="D17" s="141" t="s">
        <v>58</v>
      </c>
    </row>
    <row r="18" spans="1:4" ht="29.1" customHeight="1">
      <c r="A18" s="144">
        <v>57158.643572180416</v>
      </c>
      <c r="B18" s="144">
        <v>66487.711471392598</v>
      </c>
      <c r="C18" s="144">
        <v>39236.785191515824</v>
      </c>
      <c r="D18" s="166" t="s">
        <v>59</v>
      </c>
    </row>
    <row r="19" spans="1:4" ht="21">
      <c r="A19" s="174"/>
      <c r="B19" s="174"/>
      <c r="C19" s="174"/>
      <c r="D19" s="98" t="s">
        <v>60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EE62-B5C0-4D28-A429-2FE5D5F92D02}">
  <dimension ref="A1:E24"/>
  <sheetViews>
    <sheetView view="pageBreakPreview" zoomScale="89" zoomScaleNormal="100" zoomScaleSheetLayoutView="89" workbookViewId="0">
      <selection sqref="A1:E1"/>
    </sheetView>
  </sheetViews>
  <sheetFormatPr defaultRowHeight="12.75"/>
  <cols>
    <col min="1" max="4" width="40.125" style="13" customWidth="1"/>
    <col min="5" max="251" width="9" style="5"/>
    <col min="252" max="252" width="7.375" style="5" customWidth="1"/>
    <col min="253" max="253" width="16.125" style="5" customWidth="1"/>
    <col min="254" max="254" width="13.25" style="5" customWidth="1"/>
    <col min="255" max="255" width="10.25" style="5" customWidth="1"/>
    <col min="256" max="257" width="23.375" style="5" customWidth="1"/>
    <col min="258" max="258" width="14.75" style="5" customWidth="1"/>
    <col min="259" max="259" width="5.875" style="5" customWidth="1"/>
    <col min="260" max="260" width="7.375" style="5" customWidth="1"/>
    <col min="261" max="507" width="9" style="5"/>
    <col min="508" max="508" width="7.375" style="5" customWidth="1"/>
    <col min="509" max="509" width="16.125" style="5" customWidth="1"/>
    <col min="510" max="510" width="13.25" style="5" customWidth="1"/>
    <col min="511" max="511" width="10.25" style="5" customWidth="1"/>
    <col min="512" max="513" width="23.375" style="5" customWidth="1"/>
    <col min="514" max="514" width="14.75" style="5" customWidth="1"/>
    <col min="515" max="515" width="5.875" style="5" customWidth="1"/>
    <col min="516" max="516" width="7.375" style="5" customWidth="1"/>
    <col min="517" max="763" width="9" style="5"/>
    <col min="764" max="764" width="7.375" style="5" customWidth="1"/>
    <col min="765" max="765" width="16.125" style="5" customWidth="1"/>
    <col min="766" max="766" width="13.25" style="5" customWidth="1"/>
    <col min="767" max="767" width="10.25" style="5" customWidth="1"/>
    <col min="768" max="769" width="23.375" style="5" customWidth="1"/>
    <col min="770" max="770" width="14.75" style="5" customWidth="1"/>
    <col min="771" max="771" width="5.875" style="5" customWidth="1"/>
    <col min="772" max="772" width="7.375" style="5" customWidth="1"/>
    <col min="773" max="1019" width="9" style="5"/>
    <col min="1020" max="1020" width="7.375" style="5" customWidth="1"/>
    <col min="1021" max="1021" width="16.125" style="5" customWidth="1"/>
    <col min="1022" max="1022" width="13.25" style="5" customWidth="1"/>
    <col min="1023" max="1023" width="10.25" style="5" customWidth="1"/>
    <col min="1024" max="1025" width="23.375" style="5" customWidth="1"/>
    <col min="1026" max="1026" width="14.75" style="5" customWidth="1"/>
    <col min="1027" max="1027" width="5.875" style="5" customWidth="1"/>
    <col min="1028" max="1028" width="7.375" style="5" customWidth="1"/>
    <col min="1029" max="1275" width="9" style="5"/>
    <col min="1276" max="1276" width="7.375" style="5" customWidth="1"/>
    <col min="1277" max="1277" width="16.125" style="5" customWidth="1"/>
    <col min="1278" max="1278" width="13.25" style="5" customWidth="1"/>
    <col min="1279" max="1279" width="10.25" style="5" customWidth="1"/>
    <col min="1280" max="1281" width="23.375" style="5" customWidth="1"/>
    <col min="1282" max="1282" width="14.75" style="5" customWidth="1"/>
    <col min="1283" max="1283" width="5.875" style="5" customWidth="1"/>
    <col min="1284" max="1284" width="7.375" style="5" customWidth="1"/>
    <col min="1285" max="1531" width="9" style="5"/>
    <col min="1532" max="1532" width="7.375" style="5" customWidth="1"/>
    <col min="1533" max="1533" width="16.125" style="5" customWidth="1"/>
    <col min="1534" max="1534" width="13.25" style="5" customWidth="1"/>
    <col min="1535" max="1535" width="10.25" style="5" customWidth="1"/>
    <col min="1536" max="1537" width="23.375" style="5" customWidth="1"/>
    <col min="1538" max="1538" width="14.75" style="5" customWidth="1"/>
    <col min="1539" max="1539" width="5.875" style="5" customWidth="1"/>
    <col min="1540" max="1540" width="7.375" style="5" customWidth="1"/>
    <col min="1541" max="1787" width="9" style="5"/>
    <col min="1788" max="1788" width="7.375" style="5" customWidth="1"/>
    <col min="1789" max="1789" width="16.125" style="5" customWidth="1"/>
    <col min="1790" max="1790" width="13.25" style="5" customWidth="1"/>
    <col min="1791" max="1791" width="10.25" style="5" customWidth="1"/>
    <col min="1792" max="1793" width="23.375" style="5" customWidth="1"/>
    <col min="1794" max="1794" width="14.75" style="5" customWidth="1"/>
    <col min="1795" max="1795" width="5.875" style="5" customWidth="1"/>
    <col min="1796" max="1796" width="7.375" style="5" customWidth="1"/>
    <col min="1797" max="2043" width="9" style="5"/>
    <col min="2044" max="2044" width="7.375" style="5" customWidth="1"/>
    <col min="2045" max="2045" width="16.125" style="5" customWidth="1"/>
    <col min="2046" max="2046" width="13.25" style="5" customWidth="1"/>
    <col min="2047" max="2047" width="10.25" style="5" customWidth="1"/>
    <col min="2048" max="2049" width="23.375" style="5" customWidth="1"/>
    <col min="2050" max="2050" width="14.75" style="5" customWidth="1"/>
    <col min="2051" max="2051" width="5.875" style="5" customWidth="1"/>
    <col min="2052" max="2052" width="7.375" style="5" customWidth="1"/>
    <col min="2053" max="2299" width="9" style="5"/>
    <col min="2300" max="2300" width="7.375" style="5" customWidth="1"/>
    <col min="2301" max="2301" width="16.125" style="5" customWidth="1"/>
    <col min="2302" max="2302" width="13.25" style="5" customWidth="1"/>
    <col min="2303" max="2303" width="10.25" style="5" customWidth="1"/>
    <col min="2304" max="2305" width="23.375" style="5" customWidth="1"/>
    <col min="2306" max="2306" width="14.75" style="5" customWidth="1"/>
    <col min="2307" max="2307" width="5.875" style="5" customWidth="1"/>
    <col min="2308" max="2308" width="7.375" style="5" customWidth="1"/>
    <col min="2309" max="2555" width="9" style="5"/>
    <col min="2556" max="2556" width="7.375" style="5" customWidth="1"/>
    <col min="2557" max="2557" width="16.125" style="5" customWidth="1"/>
    <col min="2558" max="2558" width="13.25" style="5" customWidth="1"/>
    <col min="2559" max="2559" width="10.25" style="5" customWidth="1"/>
    <col min="2560" max="2561" width="23.375" style="5" customWidth="1"/>
    <col min="2562" max="2562" width="14.75" style="5" customWidth="1"/>
    <col min="2563" max="2563" width="5.875" style="5" customWidth="1"/>
    <col min="2564" max="2564" width="7.375" style="5" customWidth="1"/>
    <col min="2565" max="2811" width="9" style="5"/>
    <col min="2812" max="2812" width="7.375" style="5" customWidth="1"/>
    <col min="2813" max="2813" width="16.125" style="5" customWidth="1"/>
    <col min="2814" max="2814" width="13.25" style="5" customWidth="1"/>
    <col min="2815" max="2815" width="10.25" style="5" customWidth="1"/>
    <col min="2816" max="2817" width="23.375" style="5" customWidth="1"/>
    <col min="2818" max="2818" width="14.75" style="5" customWidth="1"/>
    <col min="2819" max="2819" width="5.875" style="5" customWidth="1"/>
    <col min="2820" max="2820" width="7.375" style="5" customWidth="1"/>
    <col min="2821" max="3067" width="9" style="5"/>
    <col min="3068" max="3068" width="7.375" style="5" customWidth="1"/>
    <col min="3069" max="3069" width="16.125" style="5" customWidth="1"/>
    <col min="3070" max="3070" width="13.25" style="5" customWidth="1"/>
    <col min="3071" max="3071" width="10.25" style="5" customWidth="1"/>
    <col min="3072" max="3073" width="23.375" style="5" customWidth="1"/>
    <col min="3074" max="3074" width="14.75" style="5" customWidth="1"/>
    <col min="3075" max="3075" width="5.875" style="5" customWidth="1"/>
    <col min="3076" max="3076" width="7.375" style="5" customWidth="1"/>
    <col min="3077" max="3323" width="9" style="5"/>
    <col min="3324" max="3324" width="7.375" style="5" customWidth="1"/>
    <col min="3325" max="3325" width="16.125" style="5" customWidth="1"/>
    <col min="3326" max="3326" width="13.25" style="5" customWidth="1"/>
    <col min="3327" max="3327" width="10.25" style="5" customWidth="1"/>
    <col min="3328" max="3329" width="23.375" style="5" customWidth="1"/>
    <col min="3330" max="3330" width="14.75" style="5" customWidth="1"/>
    <col min="3331" max="3331" width="5.875" style="5" customWidth="1"/>
    <col min="3332" max="3332" width="7.375" style="5" customWidth="1"/>
    <col min="3333" max="3579" width="9" style="5"/>
    <col min="3580" max="3580" width="7.375" style="5" customWidth="1"/>
    <col min="3581" max="3581" width="16.125" style="5" customWidth="1"/>
    <col min="3582" max="3582" width="13.25" style="5" customWidth="1"/>
    <col min="3583" max="3583" width="10.25" style="5" customWidth="1"/>
    <col min="3584" max="3585" width="23.375" style="5" customWidth="1"/>
    <col min="3586" max="3586" width="14.75" style="5" customWidth="1"/>
    <col min="3587" max="3587" width="5.875" style="5" customWidth="1"/>
    <col min="3588" max="3588" width="7.375" style="5" customWidth="1"/>
    <col min="3589" max="3835" width="9" style="5"/>
    <col min="3836" max="3836" width="7.375" style="5" customWidth="1"/>
    <col min="3837" max="3837" width="16.125" style="5" customWidth="1"/>
    <col min="3838" max="3838" width="13.25" style="5" customWidth="1"/>
    <col min="3839" max="3839" width="10.25" style="5" customWidth="1"/>
    <col min="3840" max="3841" width="23.375" style="5" customWidth="1"/>
    <col min="3842" max="3842" width="14.75" style="5" customWidth="1"/>
    <col min="3843" max="3843" width="5.875" style="5" customWidth="1"/>
    <col min="3844" max="3844" width="7.375" style="5" customWidth="1"/>
    <col min="3845" max="4091" width="9" style="5"/>
    <col min="4092" max="4092" width="7.375" style="5" customWidth="1"/>
    <col min="4093" max="4093" width="16.125" style="5" customWidth="1"/>
    <col min="4094" max="4094" width="13.25" style="5" customWidth="1"/>
    <col min="4095" max="4095" width="10.25" style="5" customWidth="1"/>
    <col min="4096" max="4097" width="23.375" style="5" customWidth="1"/>
    <col min="4098" max="4098" width="14.75" style="5" customWidth="1"/>
    <col min="4099" max="4099" width="5.875" style="5" customWidth="1"/>
    <col min="4100" max="4100" width="7.375" style="5" customWidth="1"/>
    <col min="4101" max="4347" width="9" style="5"/>
    <col min="4348" max="4348" width="7.375" style="5" customWidth="1"/>
    <col min="4349" max="4349" width="16.125" style="5" customWidth="1"/>
    <col min="4350" max="4350" width="13.25" style="5" customWidth="1"/>
    <col min="4351" max="4351" width="10.25" style="5" customWidth="1"/>
    <col min="4352" max="4353" width="23.375" style="5" customWidth="1"/>
    <col min="4354" max="4354" width="14.75" style="5" customWidth="1"/>
    <col min="4355" max="4355" width="5.875" style="5" customWidth="1"/>
    <col min="4356" max="4356" width="7.375" style="5" customWidth="1"/>
    <col min="4357" max="4603" width="9" style="5"/>
    <col min="4604" max="4604" width="7.375" style="5" customWidth="1"/>
    <col min="4605" max="4605" width="16.125" style="5" customWidth="1"/>
    <col min="4606" max="4606" width="13.25" style="5" customWidth="1"/>
    <col min="4607" max="4607" width="10.25" style="5" customWidth="1"/>
    <col min="4608" max="4609" width="23.375" style="5" customWidth="1"/>
    <col min="4610" max="4610" width="14.75" style="5" customWidth="1"/>
    <col min="4611" max="4611" width="5.875" style="5" customWidth="1"/>
    <col min="4612" max="4612" width="7.375" style="5" customWidth="1"/>
    <col min="4613" max="4859" width="9" style="5"/>
    <col min="4860" max="4860" width="7.375" style="5" customWidth="1"/>
    <col min="4861" max="4861" width="16.125" style="5" customWidth="1"/>
    <col min="4862" max="4862" width="13.25" style="5" customWidth="1"/>
    <col min="4863" max="4863" width="10.25" style="5" customWidth="1"/>
    <col min="4864" max="4865" width="23.375" style="5" customWidth="1"/>
    <col min="4866" max="4866" width="14.75" style="5" customWidth="1"/>
    <col min="4867" max="4867" width="5.875" style="5" customWidth="1"/>
    <col min="4868" max="4868" width="7.375" style="5" customWidth="1"/>
    <col min="4869" max="5115" width="9" style="5"/>
    <col min="5116" max="5116" width="7.375" style="5" customWidth="1"/>
    <col min="5117" max="5117" width="16.125" style="5" customWidth="1"/>
    <col min="5118" max="5118" width="13.25" style="5" customWidth="1"/>
    <col min="5119" max="5119" width="10.25" style="5" customWidth="1"/>
    <col min="5120" max="5121" width="23.375" style="5" customWidth="1"/>
    <col min="5122" max="5122" width="14.75" style="5" customWidth="1"/>
    <col min="5123" max="5123" width="5.875" style="5" customWidth="1"/>
    <col min="5124" max="5124" width="7.375" style="5" customWidth="1"/>
    <col min="5125" max="5371" width="9" style="5"/>
    <col min="5372" max="5372" width="7.375" style="5" customWidth="1"/>
    <col min="5373" max="5373" width="16.125" style="5" customWidth="1"/>
    <col min="5374" max="5374" width="13.25" style="5" customWidth="1"/>
    <col min="5375" max="5375" width="10.25" style="5" customWidth="1"/>
    <col min="5376" max="5377" width="23.375" style="5" customWidth="1"/>
    <col min="5378" max="5378" width="14.75" style="5" customWidth="1"/>
    <col min="5379" max="5379" width="5.875" style="5" customWidth="1"/>
    <col min="5380" max="5380" width="7.375" style="5" customWidth="1"/>
    <col min="5381" max="5627" width="9" style="5"/>
    <col min="5628" max="5628" width="7.375" style="5" customWidth="1"/>
    <col min="5629" max="5629" width="16.125" style="5" customWidth="1"/>
    <col min="5630" max="5630" width="13.25" style="5" customWidth="1"/>
    <col min="5631" max="5631" width="10.25" style="5" customWidth="1"/>
    <col min="5632" max="5633" width="23.375" style="5" customWidth="1"/>
    <col min="5634" max="5634" width="14.75" style="5" customWidth="1"/>
    <col min="5635" max="5635" width="5.875" style="5" customWidth="1"/>
    <col min="5636" max="5636" width="7.375" style="5" customWidth="1"/>
    <col min="5637" max="5883" width="9" style="5"/>
    <col min="5884" max="5884" width="7.375" style="5" customWidth="1"/>
    <col min="5885" max="5885" width="16.125" style="5" customWidth="1"/>
    <col min="5886" max="5886" width="13.25" style="5" customWidth="1"/>
    <col min="5887" max="5887" width="10.25" style="5" customWidth="1"/>
    <col min="5888" max="5889" width="23.375" style="5" customWidth="1"/>
    <col min="5890" max="5890" width="14.75" style="5" customWidth="1"/>
    <col min="5891" max="5891" width="5.875" style="5" customWidth="1"/>
    <col min="5892" max="5892" width="7.375" style="5" customWidth="1"/>
    <col min="5893" max="6139" width="9" style="5"/>
    <col min="6140" max="6140" width="7.375" style="5" customWidth="1"/>
    <col min="6141" max="6141" width="16.125" style="5" customWidth="1"/>
    <col min="6142" max="6142" width="13.25" style="5" customWidth="1"/>
    <col min="6143" max="6143" width="10.25" style="5" customWidth="1"/>
    <col min="6144" max="6145" width="23.375" style="5" customWidth="1"/>
    <col min="6146" max="6146" width="14.75" style="5" customWidth="1"/>
    <col min="6147" max="6147" width="5.875" style="5" customWidth="1"/>
    <col min="6148" max="6148" width="7.375" style="5" customWidth="1"/>
    <col min="6149" max="6395" width="9" style="5"/>
    <col min="6396" max="6396" width="7.375" style="5" customWidth="1"/>
    <col min="6397" max="6397" width="16.125" style="5" customWidth="1"/>
    <col min="6398" max="6398" width="13.25" style="5" customWidth="1"/>
    <col min="6399" max="6399" width="10.25" style="5" customWidth="1"/>
    <col min="6400" max="6401" width="23.375" style="5" customWidth="1"/>
    <col min="6402" max="6402" width="14.75" style="5" customWidth="1"/>
    <col min="6403" max="6403" width="5.875" style="5" customWidth="1"/>
    <col min="6404" max="6404" width="7.375" style="5" customWidth="1"/>
    <col min="6405" max="6651" width="9" style="5"/>
    <col min="6652" max="6652" width="7.375" style="5" customWidth="1"/>
    <col min="6653" max="6653" width="16.125" style="5" customWidth="1"/>
    <col min="6654" max="6654" width="13.25" style="5" customWidth="1"/>
    <col min="6655" max="6655" width="10.25" style="5" customWidth="1"/>
    <col min="6656" max="6657" width="23.375" style="5" customWidth="1"/>
    <col min="6658" max="6658" width="14.75" style="5" customWidth="1"/>
    <col min="6659" max="6659" width="5.875" style="5" customWidth="1"/>
    <col min="6660" max="6660" width="7.375" style="5" customWidth="1"/>
    <col min="6661" max="6907" width="9" style="5"/>
    <col min="6908" max="6908" width="7.375" style="5" customWidth="1"/>
    <col min="6909" max="6909" width="16.125" style="5" customWidth="1"/>
    <col min="6910" max="6910" width="13.25" style="5" customWidth="1"/>
    <col min="6911" max="6911" width="10.25" style="5" customWidth="1"/>
    <col min="6912" max="6913" width="23.375" style="5" customWidth="1"/>
    <col min="6914" max="6914" width="14.75" style="5" customWidth="1"/>
    <col min="6915" max="6915" width="5.875" style="5" customWidth="1"/>
    <col min="6916" max="6916" width="7.375" style="5" customWidth="1"/>
    <col min="6917" max="7163" width="9" style="5"/>
    <col min="7164" max="7164" width="7.375" style="5" customWidth="1"/>
    <col min="7165" max="7165" width="16.125" style="5" customWidth="1"/>
    <col min="7166" max="7166" width="13.25" style="5" customWidth="1"/>
    <col min="7167" max="7167" width="10.25" style="5" customWidth="1"/>
    <col min="7168" max="7169" width="23.375" style="5" customWidth="1"/>
    <col min="7170" max="7170" width="14.75" style="5" customWidth="1"/>
    <col min="7171" max="7171" width="5.875" style="5" customWidth="1"/>
    <col min="7172" max="7172" width="7.375" style="5" customWidth="1"/>
    <col min="7173" max="7419" width="9" style="5"/>
    <col min="7420" max="7420" width="7.375" style="5" customWidth="1"/>
    <col min="7421" max="7421" width="16.125" style="5" customWidth="1"/>
    <col min="7422" max="7422" width="13.25" style="5" customWidth="1"/>
    <col min="7423" max="7423" width="10.25" style="5" customWidth="1"/>
    <col min="7424" max="7425" width="23.375" style="5" customWidth="1"/>
    <col min="7426" max="7426" width="14.75" style="5" customWidth="1"/>
    <col min="7427" max="7427" width="5.875" style="5" customWidth="1"/>
    <col min="7428" max="7428" width="7.375" style="5" customWidth="1"/>
    <col min="7429" max="7675" width="9" style="5"/>
    <col min="7676" max="7676" width="7.375" style="5" customWidth="1"/>
    <col min="7677" max="7677" width="16.125" style="5" customWidth="1"/>
    <col min="7678" max="7678" width="13.25" style="5" customWidth="1"/>
    <col min="7679" max="7679" width="10.25" style="5" customWidth="1"/>
    <col min="7680" max="7681" width="23.375" style="5" customWidth="1"/>
    <col min="7682" max="7682" width="14.75" style="5" customWidth="1"/>
    <col min="7683" max="7683" width="5.875" style="5" customWidth="1"/>
    <col min="7684" max="7684" width="7.375" style="5" customWidth="1"/>
    <col min="7685" max="7931" width="9" style="5"/>
    <col min="7932" max="7932" width="7.375" style="5" customWidth="1"/>
    <col min="7933" max="7933" width="16.125" style="5" customWidth="1"/>
    <col min="7934" max="7934" width="13.25" style="5" customWidth="1"/>
    <col min="7935" max="7935" width="10.25" style="5" customWidth="1"/>
    <col min="7936" max="7937" width="23.375" style="5" customWidth="1"/>
    <col min="7938" max="7938" width="14.75" style="5" customWidth="1"/>
    <col min="7939" max="7939" width="5.875" style="5" customWidth="1"/>
    <col min="7940" max="7940" width="7.375" style="5" customWidth="1"/>
    <col min="7941" max="8187" width="9" style="5"/>
    <col min="8188" max="8188" width="7.375" style="5" customWidth="1"/>
    <col min="8189" max="8189" width="16.125" style="5" customWidth="1"/>
    <col min="8190" max="8190" width="13.25" style="5" customWidth="1"/>
    <col min="8191" max="8191" width="10.25" style="5" customWidth="1"/>
    <col min="8192" max="8193" width="23.375" style="5" customWidth="1"/>
    <col min="8194" max="8194" width="14.75" style="5" customWidth="1"/>
    <col min="8195" max="8195" width="5.875" style="5" customWidth="1"/>
    <col min="8196" max="8196" width="7.375" style="5" customWidth="1"/>
    <col min="8197" max="8443" width="9" style="5"/>
    <col min="8444" max="8444" width="7.375" style="5" customWidth="1"/>
    <col min="8445" max="8445" width="16.125" style="5" customWidth="1"/>
    <col min="8446" max="8446" width="13.25" style="5" customWidth="1"/>
    <col min="8447" max="8447" width="10.25" style="5" customWidth="1"/>
    <col min="8448" max="8449" width="23.375" style="5" customWidth="1"/>
    <col min="8450" max="8450" width="14.75" style="5" customWidth="1"/>
    <col min="8451" max="8451" width="5.875" style="5" customWidth="1"/>
    <col min="8452" max="8452" width="7.375" style="5" customWidth="1"/>
    <col min="8453" max="8699" width="9" style="5"/>
    <col min="8700" max="8700" width="7.375" style="5" customWidth="1"/>
    <col min="8701" max="8701" width="16.125" style="5" customWidth="1"/>
    <col min="8702" max="8702" width="13.25" style="5" customWidth="1"/>
    <col min="8703" max="8703" width="10.25" style="5" customWidth="1"/>
    <col min="8704" max="8705" width="23.375" style="5" customWidth="1"/>
    <col min="8706" max="8706" width="14.75" style="5" customWidth="1"/>
    <col min="8707" max="8707" width="5.875" style="5" customWidth="1"/>
    <col min="8708" max="8708" width="7.375" style="5" customWidth="1"/>
    <col min="8709" max="8955" width="9" style="5"/>
    <col min="8956" max="8956" width="7.375" style="5" customWidth="1"/>
    <col min="8957" max="8957" width="16.125" style="5" customWidth="1"/>
    <col min="8958" max="8958" width="13.25" style="5" customWidth="1"/>
    <col min="8959" max="8959" width="10.25" style="5" customWidth="1"/>
    <col min="8960" max="8961" width="23.375" style="5" customWidth="1"/>
    <col min="8962" max="8962" width="14.75" style="5" customWidth="1"/>
    <col min="8963" max="8963" width="5.875" style="5" customWidth="1"/>
    <col min="8964" max="8964" width="7.375" style="5" customWidth="1"/>
    <col min="8965" max="9211" width="9" style="5"/>
    <col min="9212" max="9212" width="7.375" style="5" customWidth="1"/>
    <col min="9213" max="9213" width="16.125" style="5" customWidth="1"/>
    <col min="9214" max="9214" width="13.25" style="5" customWidth="1"/>
    <col min="9215" max="9215" width="10.25" style="5" customWidth="1"/>
    <col min="9216" max="9217" width="23.375" style="5" customWidth="1"/>
    <col min="9218" max="9218" width="14.75" style="5" customWidth="1"/>
    <col min="9219" max="9219" width="5.875" style="5" customWidth="1"/>
    <col min="9220" max="9220" width="7.375" style="5" customWidth="1"/>
    <col min="9221" max="9467" width="9" style="5"/>
    <col min="9468" max="9468" width="7.375" style="5" customWidth="1"/>
    <col min="9469" max="9469" width="16.125" style="5" customWidth="1"/>
    <col min="9470" max="9470" width="13.25" style="5" customWidth="1"/>
    <col min="9471" max="9471" width="10.25" style="5" customWidth="1"/>
    <col min="9472" max="9473" width="23.375" style="5" customWidth="1"/>
    <col min="9474" max="9474" width="14.75" style="5" customWidth="1"/>
    <col min="9475" max="9475" width="5.875" style="5" customWidth="1"/>
    <col min="9476" max="9476" width="7.375" style="5" customWidth="1"/>
    <col min="9477" max="9723" width="9" style="5"/>
    <col min="9724" max="9724" width="7.375" style="5" customWidth="1"/>
    <col min="9725" max="9725" width="16.125" style="5" customWidth="1"/>
    <col min="9726" max="9726" width="13.25" style="5" customWidth="1"/>
    <col min="9727" max="9727" width="10.25" style="5" customWidth="1"/>
    <col min="9728" max="9729" width="23.375" style="5" customWidth="1"/>
    <col min="9730" max="9730" width="14.75" style="5" customWidth="1"/>
    <col min="9731" max="9731" width="5.875" style="5" customWidth="1"/>
    <col min="9732" max="9732" width="7.375" style="5" customWidth="1"/>
    <col min="9733" max="9979" width="9" style="5"/>
    <col min="9980" max="9980" width="7.375" style="5" customWidth="1"/>
    <col min="9981" max="9981" width="16.125" style="5" customWidth="1"/>
    <col min="9982" max="9982" width="13.25" style="5" customWidth="1"/>
    <col min="9983" max="9983" width="10.25" style="5" customWidth="1"/>
    <col min="9984" max="9985" width="23.375" style="5" customWidth="1"/>
    <col min="9986" max="9986" width="14.75" style="5" customWidth="1"/>
    <col min="9987" max="9987" width="5.875" style="5" customWidth="1"/>
    <col min="9988" max="9988" width="7.375" style="5" customWidth="1"/>
    <col min="9989" max="10235" width="9" style="5"/>
    <col min="10236" max="10236" width="7.375" style="5" customWidth="1"/>
    <col min="10237" max="10237" width="16.125" style="5" customWidth="1"/>
    <col min="10238" max="10238" width="13.25" style="5" customWidth="1"/>
    <col min="10239" max="10239" width="10.25" style="5" customWidth="1"/>
    <col min="10240" max="10241" width="23.375" style="5" customWidth="1"/>
    <col min="10242" max="10242" width="14.75" style="5" customWidth="1"/>
    <col min="10243" max="10243" width="5.875" style="5" customWidth="1"/>
    <col min="10244" max="10244" width="7.375" style="5" customWidth="1"/>
    <col min="10245" max="10491" width="9" style="5"/>
    <col min="10492" max="10492" width="7.375" style="5" customWidth="1"/>
    <col min="10493" max="10493" width="16.125" style="5" customWidth="1"/>
    <col min="10494" max="10494" width="13.25" style="5" customWidth="1"/>
    <col min="10495" max="10495" width="10.25" style="5" customWidth="1"/>
    <col min="10496" max="10497" width="23.375" style="5" customWidth="1"/>
    <col min="10498" max="10498" width="14.75" style="5" customWidth="1"/>
    <col min="10499" max="10499" width="5.875" style="5" customWidth="1"/>
    <col min="10500" max="10500" width="7.375" style="5" customWidth="1"/>
    <col min="10501" max="10747" width="9" style="5"/>
    <col min="10748" max="10748" width="7.375" style="5" customWidth="1"/>
    <col min="10749" max="10749" width="16.125" style="5" customWidth="1"/>
    <col min="10750" max="10750" width="13.25" style="5" customWidth="1"/>
    <col min="10751" max="10751" width="10.25" style="5" customWidth="1"/>
    <col min="10752" max="10753" width="23.375" style="5" customWidth="1"/>
    <col min="10754" max="10754" width="14.75" style="5" customWidth="1"/>
    <col min="10755" max="10755" width="5.875" style="5" customWidth="1"/>
    <col min="10756" max="10756" width="7.375" style="5" customWidth="1"/>
    <col min="10757" max="11003" width="9" style="5"/>
    <col min="11004" max="11004" width="7.375" style="5" customWidth="1"/>
    <col min="11005" max="11005" width="16.125" style="5" customWidth="1"/>
    <col min="11006" max="11006" width="13.25" style="5" customWidth="1"/>
    <col min="11007" max="11007" width="10.25" style="5" customWidth="1"/>
    <col min="11008" max="11009" width="23.375" style="5" customWidth="1"/>
    <col min="11010" max="11010" width="14.75" style="5" customWidth="1"/>
    <col min="11011" max="11011" width="5.875" style="5" customWidth="1"/>
    <col min="11012" max="11012" width="7.375" style="5" customWidth="1"/>
    <col min="11013" max="11259" width="9" style="5"/>
    <col min="11260" max="11260" width="7.375" style="5" customWidth="1"/>
    <col min="11261" max="11261" width="16.125" style="5" customWidth="1"/>
    <col min="11262" max="11262" width="13.25" style="5" customWidth="1"/>
    <col min="11263" max="11263" width="10.25" style="5" customWidth="1"/>
    <col min="11264" max="11265" width="23.375" style="5" customWidth="1"/>
    <col min="11266" max="11266" width="14.75" style="5" customWidth="1"/>
    <col min="11267" max="11267" width="5.875" style="5" customWidth="1"/>
    <col min="11268" max="11268" width="7.375" style="5" customWidth="1"/>
    <col min="11269" max="11515" width="9" style="5"/>
    <col min="11516" max="11516" width="7.375" style="5" customWidth="1"/>
    <col min="11517" max="11517" width="16.125" style="5" customWidth="1"/>
    <col min="11518" max="11518" width="13.25" style="5" customWidth="1"/>
    <col min="11519" max="11519" width="10.25" style="5" customWidth="1"/>
    <col min="11520" max="11521" width="23.375" style="5" customWidth="1"/>
    <col min="11522" max="11522" width="14.75" style="5" customWidth="1"/>
    <col min="11523" max="11523" width="5.875" style="5" customWidth="1"/>
    <col min="11524" max="11524" width="7.375" style="5" customWidth="1"/>
    <col min="11525" max="11771" width="9" style="5"/>
    <col min="11772" max="11772" width="7.375" style="5" customWidth="1"/>
    <col min="11773" max="11773" width="16.125" style="5" customWidth="1"/>
    <col min="11774" max="11774" width="13.25" style="5" customWidth="1"/>
    <col min="11775" max="11775" width="10.25" style="5" customWidth="1"/>
    <col min="11776" max="11777" width="23.375" style="5" customWidth="1"/>
    <col min="11778" max="11778" width="14.75" style="5" customWidth="1"/>
    <col min="11779" max="11779" width="5.875" style="5" customWidth="1"/>
    <col min="11780" max="11780" width="7.375" style="5" customWidth="1"/>
    <col min="11781" max="12027" width="9" style="5"/>
    <col min="12028" max="12028" width="7.375" style="5" customWidth="1"/>
    <col min="12029" max="12029" width="16.125" style="5" customWidth="1"/>
    <col min="12030" max="12030" width="13.25" style="5" customWidth="1"/>
    <col min="12031" max="12031" width="10.25" style="5" customWidth="1"/>
    <col min="12032" max="12033" width="23.375" style="5" customWidth="1"/>
    <col min="12034" max="12034" width="14.75" style="5" customWidth="1"/>
    <col min="12035" max="12035" width="5.875" style="5" customWidth="1"/>
    <col min="12036" max="12036" width="7.375" style="5" customWidth="1"/>
    <col min="12037" max="12283" width="9" style="5"/>
    <col min="12284" max="12284" width="7.375" style="5" customWidth="1"/>
    <col min="12285" max="12285" width="16.125" style="5" customWidth="1"/>
    <col min="12286" max="12286" width="13.25" style="5" customWidth="1"/>
    <col min="12287" max="12287" width="10.25" style="5" customWidth="1"/>
    <col min="12288" max="12289" width="23.375" style="5" customWidth="1"/>
    <col min="12290" max="12290" width="14.75" style="5" customWidth="1"/>
    <col min="12291" max="12291" width="5.875" style="5" customWidth="1"/>
    <col min="12292" max="12292" width="7.375" style="5" customWidth="1"/>
    <col min="12293" max="12539" width="9" style="5"/>
    <col min="12540" max="12540" width="7.375" style="5" customWidth="1"/>
    <col min="12541" max="12541" width="16.125" style="5" customWidth="1"/>
    <col min="12542" max="12542" width="13.25" style="5" customWidth="1"/>
    <col min="12543" max="12543" width="10.25" style="5" customWidth="1"/>
    <col min="12544" max="12545" width="23.375" style="5" customWidth="1"/>
    <col min="12546" max="12546" width="14.75" style="5" customWidth="1"/>
    <col min="12547" max="12547" width="5.875" style="5" customWidth="1"/>
    <col min="12548" max="12548" width="7.375" style="5" customWidth="1"/>
    <col min="12549" max="12795" width="9" style="5"/>
    <col min="12796" max="12796" width="7.375" style="5" customWidth="1"/>
    <col min="12797" max="12797" width="16.125" style="5" customWidth="1"/>
    <col min="12798" max="12798" width="13.25" style="5" customWidth="1"/>
    <col min="12799" max="12799" width="10.25" style="5" customWidth="1"/>
    <col min="12800" max="12801" width="23.375" style="5" customWidth="1"/>
    <col min="12802" max="12802" width="14.75" style="5" customWidth="1"/>
    <col min="12803" max="12803" width="5.875" style="5" customWidth="1"/>
    <col min="12804" max="12804" width="7.375" style="5" customWidth="1"/>
    <col min="12805" max="13051" width="9" style="5"/>
    <col min="13052" max="13052" width="7.375" style="5" customWidth="1"/>
    <col min="13053" max="13053" width="16.125" style="5" customWidth="1"/>
    <col min="13054" max="13054" width="13.25" style="5" customWidth="1"/>
    <col min="13055" max="13055" width="10.25" style="5" customWidth="1"/>
    <col min="13056" max="13057" width="23.375" style="5" customWidth="1"/>
    <col min="13058" max="13058" width="14.75" style="5" customWidth="1"/>
    <col min="13059" max="13059" width="5.875" style="5" customWidth="1"/>
    <col min="13060" max="13060" width="7.375" style="5" customWidth="1"/>
    <col min="13061" max="13307" width="9" style="5"/>
    <col min="13308" max="13308" width="7.375" style="5" customWidth="1"/>
    <col min="13309" max="13309" width="16.125" style="5" customWidth="1"/>
    <col min="13310" max="13310" width="13.25" style="5" customWidth="1"/>
    <col min="13311" max="13311" width="10.25" style="5" customWidth="1"/>
    <col min="13312" max="13313" width="23.375" style="5" customWidth="1"/>
    <col min="13314" max="13314" width="14.75" style="5" customWidth="1"/>
    <col min="13315" max="13315" width="5.875" style="5" customWidth="1"/>
    <col min="13316" max="13316" width="7.375" style="5" customWidth="1"/>
    <col min="13317" max="13563" width="9" style="5"/>
    <col min="13564" max="13564" width="7.375" style="5" customWidth="1"/>
    <col min="13565" max="13565" width="16.125" style="5" customWidth="1"/>
    <col min="13566" max="13566" width="13.25" style="5" customWidth="1"/>
    <col min="13567" max="13567" width="10.25" style="5" customWidth="1"/>
    <col min="13568" max="13569" width="23.375" style="5" customWidth="1"/>
    <col min="13570" max="13570" width="14.75" style="5" customWidth="1"/>
    <col min="13571" max="13571" width="5.875" style="5" customWidth="1"/>
    <col min="13572" max="13572" width="7.375" style="5" customWidth="1"/>
    <col min="13573" max="13819" width="9" style="5"/>
    <col min="13820" max="13820" width="7.375" style="5" customWidth="1"/>
    <col min="13821" max="13821" width="16.125" style="5" customWidth="1"/>
    <col min="13822" max="13822" width="13.25" style="5" customWidth="1"/>
    <col min="13823" max="13823" width="10.25" style="5" customWidth="1"/>
    <col min="13824" max="13825" width="23.375" style="5" customWidth="1"/>
    <col min="13826" max="13826" width="14.75" style="5" customWidth="1"/>
    <col min="13827" max="13827" width="5.875" style="5" customWidth="1"/>
    <col min="13828" max="13828" width="7.375" style="5" customWidth="1"/>
    <col min="13829" max="14075" width="9" style="5"/>
    <col min="14076" max="14076" width="7.375" style="5" customWidth="1"/>
    <col min="14077" max="14077" width="16.125" style="5" customWidth="1"/>
    <col min="14078" max="14078" width="13.25" style="5" customWidth="1"/>
    <col min="14079" max="14079" width="10.25" style="5" customWidth="1"/>
    <col min="14080" max="14081" width="23.375" style="5" customWidth="1"/>
    <col min="14082" max="14082" width="14.75" style="5" customWidth="1"/>
    <col min="14083" max="14083" width="5.875" style="5" customWidth="1"/>
    <col min="14084" max="14084" width="7.375" style="5" customWidth="1"/>
    <col min="14085" max="14331" width="9" style="5"/>
    <col min="14332" max="14332" width="7.375" style="5" customWidth="1"/>
    <col min="14333" max="14333" width="16.125" style="5" customWidth="1"/>
    <col min="14334" max="14334" width="13.25" style="5" customWidth="1"/>
    <col min="14335" max="14335" width="10.25" style="5" customWidth="1"/>
    <col min="14336" max="14337" width="23.375" style="5" customWidth="1"/>
    <col min="14338" max="14338" width="14.75" style="5" customWidth="1"/>
    <col min="14339" max="14339" width="5.875" style="5" customWidth="1"/>
    <col min="14340" max="14340" width="7.375" style="5" customWidth="1"/>
    <col min="14341" max="14587" width="9" style="5"/>
    <col min="14588" max="14588" width="7.375" style="5" customWidth="1"/>
    <col min="14589" max="14589" width="16.125" style="5" customWidth="1"/>
    <col min="14590" max="14590" width="13.25" style="5" customWidth="1"/>
    <col min="14591" max="14591" width="10.25" style="5" customWidth="1"/>
    <col min="14592" max="14593" width="23.375" style="5" customWidth="1"/>
    <col min="14594" max="14594" width="14.75" style="5" customWidth="1"/>
    <col min="14595" max="14595" width="5.875" style="5" customWidth="1"/>
    <col min="14596" max="14596" width="7.375" style="5" customWidth="1"/>
    <col min="14597" max="14843" width="9" style="5"/>
    <col min="14844" max="14844" width="7.375" style="5" customWidth="1"/>
    <col min="14845" max="14845" width="16.125" style="5" customWidth="1"/>
    <col min="14846" max="14846" width="13.25" style="5" customWidth="1"/>
    <col min="14847" max="14847" width="10.25" style="5" customWidth="1"/>
    <col min="14848" max="14849" width="23.375" style="5" customWidth="1"/>
    <col min="14850" max="14850" width="14.75" style="5" customWidth="1"/>
    <col min="14851" max="14851" width="5.875" style="5" customWidth="1"/>
    <col min="14852" max="14852" width="7.375" style="5" customWidth="1"/>
    <col min="14853" max="15099" width="9" style="5"/>
    <col min="15100" max="15100" width="7.375" style="5" customWidth="1"/>
    <col min="15101" max="15101" width="16.125" style="5" customWidth="1"/>
    <col min="15102" max="15102" width="13.25" style="5" customWidth="1"/>
    <col min="15103" max="15103" width="10.25" style="5" customWidth="1"/>
    <col min="15104" max="15105" width="23.375" style="5" customWidth="1"/>
    <col min="15106" max="15106" width="14.75" style="5" customWidth="1"/>
    <col min="15107" max="15107" width="5.875" style="5" customWidth="1"/>
    <col min="15108" max="15108" width="7.375" style="5" customWidth="1"/>
    <col min="15109" max="15355" width="9" style="5"/>
    <col min="15356" max="15356" width="7.375" style="5" customWidth="1"/>
    <col min="15357" max="15357" width="16.125" style="5" customWidth="1"/>
    <col min="15358" max="15358" width="13.25" style="5" customWidth="1"/>
    <col min="15359" max="15359" width="10.25" style="5" customWidth="1"/>
    <col min="15360" max="15361" width="23.375" style="5" customWidth="1"/>
    <col min="15362" max="15362" width="14.75" style="5" customWidth="1"/>
    <col min="15363" max="15363" width="5.875" style="5" customWidth="1"/>
    <col min="15364" max="15364" width="7.375" style="5" customWidth="1"/>
    <col min="15365" max="15611" width="9" style="5"/>
    <col min="15612" max="15612" width="7.375" style="5" customWidth="1"/>
    <col min="15613" max="15613" width="16.125" style="5" customWidth="1"/>
    <col min="15614" max="15614" width="13.25" style="5" customWidth="1"/>
    <col min="15615" max="15615" width="10.25" style="5" customWidth="1"/>
    <col min="15616" max="15617" width="23.375" style="5" customWidth="1"/>
    <col min="15618" max="15618" width="14.75" style="5" customWidth="1"/>
    <col min="15619" max="15619" width="5.875" style="5" customWidth="1"/>
    <col min="15620" max="15620" width="7.375" style="5" customWidth="1"/>
    <col min="15621" max="15867" width="9" style="5"/>
    <col min="15868" max="15868" width="7.375" style="5" customWidth="1"/>
    <col min="15869" max="15869" width="16.125" style="5" customWidth="1"/>
    <col min="15870" max="15870" width="13.25" style="5" customWidth="1"/>
    <col min="15871" max="15871" width="10.25" style="5" customWidth="1"/>
    <col min="15872" max="15873" width="23.375" style="5" customWidth="1"/>
    <col min="15874" max="15874" width="14.75" style="5" customWidth="1"/>
    <col min="15875" max="15875" width="5.875" style="5" customWidth="1"/>
    <col min="15876" max="15876" width="7.375" style="5" customWidth="1"/>
    <col min="15877" max="16123" width="9" style="5"/>
    <col min="16124" max="16124" width="7.375" style="5" customWidth="1"/>
    <col min="16125" max="16125" width="16.125" style="5" customWidth="1"/>
    <col min="16126" max="16126" width="13.25" style="5" customWidth="1"/>
    <col min="16127" max="16127" width="10.25" style="5" customWidth="1"/>
    <col min="16128" max="16129" width="23.375" style="5" customWidth="1"/>
    <col min="16130" max="16130" width="14.75" style="5" customWidth="1"/>
    <col min="16131" max="16131" width="5.875" style="5" customWidth="1"/>
    <col min="16132" max="16132" width="7.375" style="5" customWidth="1"/>
    <col min="16133" max="16383" width="9" style="5"/>
    <col min="16384" max="16384" width="9" style="5" customWidth="1"/>
  </cols>
  <sheetData>
    <row r="1" spans="1:5" ht="48.75" customHeight="1">
      <c r="A1" s="157" t="s">
        <v>40</v>
      </c>
      <c r="B1" s="157"/>
      <c r="C1" s="157"/>
      <c r="D1" s="157"/>
      <c r="E1" s="157"/>
    </row>
    <row r="2" spans="1:5" s="32" customFormat="1" ht="39.75" customHeight="1">
      <c r="A2" s="155" t="s">
        <v>16</v>
      </c>
      <c r="B2" s="155"/>
      <c r="C2" s="155"/>
      <c r="D2" s="155"/>
      <c r="E2" s="106"/>
    </row>
    <row r="3" spans="1:5" ht="15" customHeight="1">
      <c r="A3" s="184"/>
      <c r="B3" s="185"/>
      <c r="C3" s="185"/>
      <c r="D3" s="90" t="s">
        <v>125</v>
      </c>
      <c r="E3" s="188"/>
    </row>
    <row r="4" spans="1:5" ht="30" customHeight="1">
      <c r="A4" s="190" t="s">
        <v>88</v>
      </c>
      <c r="B4" s="191" t="s">
        <v>101</v>
      </c>
      <c r="C4" s="191" t="s">
        <v>65</v>
      </c>
      <c r="D4" s="191" t="s">
        <v>69</v>
      </c>
      <c r="E4" s="89"/>
    </row>
    <row r="5" spans="1:5" ht="30" customHeight="1">
      <c r="A5" s="192"/>
      <c r="B5" s="193"/>
      <c r="C5" s="193"/>
      <c r="D5" s="193"/>
      <c r="E5" s="89"/>
    </row>
    <row r="6" spans="1:5" ht="30" customHeight="1">
      <c r="A6" s="140">
        <v>313462.84947545052</v>
      </c>
      <c r="B6" s="140">
        <v>333593.89720973058</v>
      </c>
      <c r="C6" s="140">
        <v>143334.33551371604</v>
      </c>
      <c r="D6" s="141" t="s">
        <v>105</v>
      </c>
      <c r="E6" s="89"/>
    </row>
    <row r="7" spans="1:5" ht="30" customHeight="1">
      <c r="A7" s="142">
        <v>135098.56963517045</v>
      </c>
      <c r="B7" s="142">
        <v>147099.57692976066</v>
      </c>
      <c r="C7" s="142">
        <v>94448.946592360517</v>
      </c>
      <c r="D7" s="143" t="s">
        <v>103</v>
      </c>
      <c r="E7" s="89"/>
    </row>
    <row r="8" spans="1:5" ht="30" customHeight="1">
      <c r="A8" s="140">
        <v>83571.352619958547</v>
      </c>
      <c r="B8" s="140">
        <v>105639.89986395638</v>
      </c>
      <c r="C8" s="140">
        <v>67675.512876026376</v>
      </c>
      <c r="D8" s="141" t="s">
        <v>104</v>
      </c>
      <c r="E8" s="89"/>
    </row>
    <row r="9" spans="1:5" ht="30" customHeight="1">
      <c r="A9" s="142">
        <v>24598.466251314723</v>
      </c>
      <c r="B9" s="142">
        <v>51568.375643387473</v>
      </c>
      <c r="C9" s="142">
        <v>27139.620257732007</v>
      </c>
      <c r="D9" s="143" t="s">
        <v>115</v>
      </c>
      <c r="E9" s="89"/>
    </row>
    <row r="10" spans="1:5" ht="30" customHeight="1">
      <c r="A10" s="140">
        <v>18828.839370562029</v>
      </c>
      <c r="B10" s="140">
        <v>21988.447665728952</v>
      </c>
      <c r="C10" s="140">
        <v>17618.802588208153</v>
      </c>
      <c r="D10" s="141" t="s">
        <v>116</v>
      </c>
      <c r="E10" s="89"/>
    </row>
    <row r="11" spans="1:5" ht="30" customHeight="1">
      <c r="A11" s="142">
        <v>21535.123406984079</v>
      </c>
      <c r="B11" s="142">
        <v>25374.890186493831</v>
      </c>
      <c r="C11" s="142">
        <v>16240.185796932934</v>
      </c>
      <c r="D11" s="143" t="s">
        <v>108</v>
      </c>
      <c r="E11" s="89"/>
    </row>
    <row r="12" spans="1:5" ht="30" customHeight="1">
      <c r="A12" s="140">
        <v>12486.406815722628</v>
      </c>
      <c r="B12" s="140">
        <v>13421.2831899543</v>
      </c>
      <c r="C12" s="140">
        <v>13917.858401615582</v>
      </c>
      <c r="D12" s="141" t="s">
        <v>119</v>
      </c>
      <c r="E12" s="89"/>
    </row>
    <row r="13" spans="1:5" ht="30" customHeight="1">
      <c r="A13" s="142">
        <v>18299.520065420933</v>
      </c>
      <c r="B13" s="142">
        <v>20668.786292586654</v>
      </c>
      <c r="C13" s="142">
        <v>10412.370000000008</v>
      </c>
      <c r="D13" s="143" t="s">
        <v>112</v>
      </c>
      <c r="E13" s="89"/>
    </row>
    <row r="14" spans="1:5" s="13" customFormat="1" ht="30" customHeight="1">
      <c r="A14" s="140">
        <v>11642.051228922624</v>
      </c>
      <c r="B14" s="140">
        <v>12960.402917995814</v>
      </c>
      <c r="C14" s="140">
        <v>9347.0799999999908</v>
      </c>
      <c r="D14" s="141" t="s">
        <v>109</v>
      </c>
      <c r="E14" s="184"/>
    </row>
    <row r="15" spans="1:5" ht="30" customHeight="1">
      <c r="A15" s="142">
        <v>7854.7452028042226</v>
      </c>
      <c r="B15" s="142">
        <v>9499.4321483594213</v>
      </c>
      <c r="C15" s="142">
        <v>9037.6792911040666</v>
      </c>
      <c r="D15" s="143" t="s">
        <v>126</v>
      </c>
      <c r="E15" s="89"/>
    </row>
    <row r="16" spans="1:5" ht="30" customHeight="1">
      <c r="A16" s="140">
        <v>10926.067723380067</v>
      </c>
      <c r="B16" s="140">
        <v>13140.524286871807</v>
      </c>
      <c r="C16" s="140">
        <v>8966.7028527491639</v>
      </c>
      <c r="D16" s="141" t="s">
        <v>127</v>
      </c>
      <c r="E16" s="89"/>
    </row>
    <row r="17" spans="1:5" ht="30" customHeight="1">
      <c r="A17" s="142">
        <v>12625.092866287932</v>
      </c>
      <c r="B17" s="142">
        <v>14382.956119852079</v>
      </c>
      <c r="C17" s="142">
        <v>6047.43719814409</v>
      </c>
      <c r="D17" s="143" t="s">
        <v>128</v>
      </c>
      <c r="E17" s="89"/>
    </row>
    <row r="18" spans="1:5" ht="30" customHeight="1">
      <c r="A18" s="140">
        <v>6955.178414388396</v>
      </c>
      <c r="B18" s="140">
        <v>8417.5174181075854</v>
      </c>
      <c r="C18" s="140">
        <v>5265.8160949760249</v>
      </c>
      <c r="D18" s="141" t="s">
        <v>106</v>
      </c>
      <c r="E18" s="89"/>
    </row>
    <row r="19" spans="1:5" ht="30" customHeight="1">
      <c r="A19" s="142">
        <v>2807.1927132713427</v>
      </c>
      <c r="B19" s="142">
        <v>3615.343018154686</v>
      </c>
      <c r="C19" s="142">
        <v>4690.9069203179506</v>
      </c>
      <c r="D19" s="143" t="s">
        <v>113</v>
      </c>
      <c r="E19" s="89"/>
    </row>
    <row r="20" spans="1:5" ht="30" customHeight="1">
      <c r="A20" s="140">
        <v>3652.129581189025</v>
      </c>
      <c r="B20" s="140">
        <v>4320.8539572255368</v>
      </c>
      <c r="C20" s="140">
        <v>2907.0338183809904</v>
      </c>
      <c r="D20" s="141" t="s">
        <v>118</v>
      </c>
      <c r="E20" s="89"/>
    </row>
    <row r="21" spans="1:5" ht="30" customHeight="1">
      <c r="A21" s="142">
        <v>6142.5662143746167</v>
      </c>
      <c r="B21" s="142">
        <v>7245.3783475071086</v>
      </c>
      <c r="C21" s="142">
        <v>10296.424751343206</v>
      </c>
      <c r="D21" s="143" t="s">
        <v>121</v>
      </c>
      <c r="E21" s="89"/>
    </row>
    <row r="22" spans="1:5" ht="30" customHeight="1">
      <c r="A22" s="144">
        <v>690486.15158520208</v>
      </c>
      <c r="B22" s="144">
        <v>792937.56519567291</v>
      </c>
      <c r="C22" s="144">
        <v>447346.71295360714</v>
      </c>
      <c r="D22" s="166" t="s">
        <v>59</v>
      </c>
      <c r="E22" s="89"/>
    </row>
    <row r="23" spans="1:5" ht="21">
      <c r="A23" s="184"/>
      <c r="B23" s="184"/>
      <c r="C23" s="184"/>
      <c r="D23" s="98" t="s">
        <v>60</v>
      </c>
      <c r="E23" s="89"/>
    </row>
    <row r="24" spans="1:5">
      <c r="B24" s="63"/>
    </row>
  </sheetData>
  <mergeCells count="6">
    <mergeCell ref="A1:E1"/>
    <mergeCell ref="A2:D2"/>
    <mergeCell ref="A4:A5"/>
    <mergeCell ref="B4:B5"/>
    <mergeCell ref="C4:C5"/>
    <mergeCell ref="D4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2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FD85-1E4F-4502-A802-E9860B563329}">
  <dimension ref="A1:D19"/>
  <sheetViews>
    <sheetView view="pageBreakPreview" zoomScaleNormal="100" zoomScaleSheetLayoutView="100" workbookViewId="0">
      <selection activeCell="A2" sqref="A2:D2"/>
    </sheetView>
  </sheetViews>
  <sheetFormatPr defaultRowHeight="12.75"/>
  <cols>
    <col min="1" max="3" width="30.625" style="13" customWidth="1"/>
    <col min="4" max="4" width="25.625" style="31" customWidth="1"/>
    <col min="5" max="250" width="9" style="5"/>
    <col min="251" max="251" width="7.375" style="5" customWidth="1"/>
    <col min="252" max="252" width="16.125" style="5" customWidth="1"/>
    <col min="253" max="253" width="13.25" style="5" customWidth="1"/>
    <col min="254" max="254" width="10.25" style="5" customWidth="1"/>
    <col min="255" max="256" width="23.375" style="5" customWidth="1"/>
    <col min="257" max="257" width="14.75" style="5" customWidth="1"/>
    <col min="258" max="258" width="5.875" style="5" customWidth="1"/>
    <col min="259" max="259" width="7.375" style="5" customWidth="1"/>
    <col min="260" max="506" width="9" style="5"/>
    <col min="507" max="507" width="7.375" style="5" customWidth="1"/>
    <col min="508" max="508" width="16.125" style="5" customWidth="1"/>
    <col min="509" max="509" width="13.25" style="5" customWidth="1"/>
    <col min="510" max="510" width="10.25" style="5" customWidth="1"/>
    <col min="511" max="512" width="23.375" style="5" customWidth="1"/>
    <col min="513" max="513" width="14.75" style="5" customWidth="1"/>
    <col min="514" max="514" width="5.875" style="5" customWidth="1"/>
    <col min="515" max="515" width="7.375" style="5" customWidth="1"/>
    <col min="516" max="762" width="9" style="5"/>
    <col min="763" max="763" width="7.375" style="5" customWidth="1"/>
    <col min="764" max="764" width="16.125" style="5" customWidth="1"/>
    <col min="765" max="765" width="13.25" style="5" customWidth="1"/>
    <col min="766" max="766" width="10.25" style="5" customWidth="1"/>
    <col min="767" max="768" width="23.375" style="5" customWidth="1"/>
    <col min="769" max="769" width="14.75" style="5" customWidth="1"/>
    <col min="770" max="770" width="5.875" style="5" customWidth="1"/>
    <col min="771" max="771" width="7.375" style="5" customWidth="1"/>
    <col min="772" max="1018" width="9" style="5"/>
    <col min="1019" max="1019" width="7.375" style="5" customWidth="1"/>
    <col min="1020" max="1020" width="16.125" style="5" customWidth="1"/>
    <col min="1021" max="1021" width="13.25" style="5" customWidth="1"/>
    <col min="1022" max="1022" width="10.25" style="5" customWidth="1"/>
    <col min="1023" max="1024" width="23.375" style="5" customWidth="1"/>
    <col min="1025" max="1025" width="14.75" style="5" customWidth="1"/>
    <col min="1026" max="1026" width="5.875" style="5" customWidth="1"/>
    <col min="1027" max="1027" width="7.375" style="5" customWidth="1"/>
    <col min="1028" max="1274" width="9" style="5"/>
    <col min="1275" max="1275" width="7.375" style="5" customWidth="1"/>
    <col min="1276" max="1276" width="16.125" style="5" customWidth="1"/>
    <col min="1277" max="1277" width="13.25" style="5" customWidth="1"/>
    <col min="1278" max="1278" width="10.25" style="5" customWidth="1"/>
    <col min="1279" max="1280" width="23.375" style="5" customWidth="1"/>
    <col min="1281" max="1281" width="14.75" style="5" customWidth="1"/>
    <col min="1282" max="1282" width="5.875" style="5" customWidth="1"/>
    <col min="1283" max="1283" width="7.375" style="5" customWidth="1"/>
    <col min="1284" max="1530" width="9" style="5"/>
    <col min="1531" max="1531" width="7.375" style="5" customWidth="1"/>
    <col min="1532" max="1532" width="16.125" style="5" customWidth="1"/>
    <col min="1533" max="1533" width="13.25" style="5" customWidth="1"/>
    <col min="1534" max="1534" width="10.25" style="5" customWidth="1"/>
    <col min="1535" max="1536" width="23.375" style="5" customWidth="1"/>
    <col min="1537" max="1537" width="14.75" style="5" customWidth="1"/>
    <col min="1538" max="1538" width="5.875" style="5" customWidth="1"/>
    <col min="1539" max="1539" width="7.375" style="5" customWidth="1"/>
    <col min="1540" max="1786" width="9" style="5"/>
    <col min="1787" max="1787" width="7.375" style="5" customWidth="1"/>
    <col min="1788" max="1788" width="16.125" style="5" customWidth="1"/>
    <col min="1789" max="1789" width="13.25" style="5" customWidth="1"/>
    <col min="1790" max="1790" width="10.25" style="5" customWidth="1"/>
    <col min="1791" max="1792" width="23.375" style="5" customWidth="1"/>
    <col min="1793" max="1793" width="14.75" style="5" customWidth="1"/>
    <col min="1794" max="1794" width="5.875" style="5" customWidth="1"/>
    <col min="1795" max="1795" width="7.375" style="5" customWidth="1"/>
    <col min="1796" max="2042" width="9" style="5"/>
    <col min="2043" max="2043" width="7.375" style="5" customWidth="1"/>
    <col min="2044" max="2044" width="16.125" style="5" customWidth="1"/>
    <col min="2045" max="2045" width="13.25" style="5" customWidth="1"/>
    <col min="2046" max="2046" width="10.25" style="5" customWidth="1"/>
    <col min="2047" max="2048" width="23.375" style="5" customWidth="1"/>
    <col min="2049" max="2049" width="14.75" style="5" customWidth="1"/>
    <col min="2050" max="2050" width="5.875" style="5" customWidth="1"/>
    <col min="2051" max="2051" width="7.375" style="5" customWidth="1"/>
    <col min="2052" max="2298" width="9" style="5"/>
    <col min="2299" max="2299" width="7.375" style="5" customWidth="1"/>
    <col min="2300" max="2300" width="16.125" style="5" customWidth="1"/>
    <col min="2301" max="2301" width="13.25" style="5" customWidth="1"/>
    <col min="2302" max="2302" width="10.25" style="5" customWidth="1"/>
    <col min="2303" max="2304" width="23.375" style="5" customWidth="1"/>
    <col min="2305" max="2305" width="14.75" style="5" customWidth="1"/>
    <col min="2306" max="2306" width="5.875" style="5" customWidth="1"/>
    <col min="2307" max="2307" width="7.375" style="5" customWidth="1"/>
    <col min="2308" max="2554" width="9" style="5"/>
    <col min="2555" max="2555" width="7.375" style="5" customWidth="1"/>
    <col min="2556" max="2556" width="16.125" style="5" customWidth="1"/>
    <col min="2557" max="2557" width="13.25" style="5" customWidth="1"/>
    <col min="2558" max="2558" width="10.25" style="5" customWidth="1"/>
    <col min="2559" max="2560" width="23.375" style="5" customWidth="1"/>
    <col min="2561" max="2561" width="14.75" style="5" customWidth="1"/>
    <col min="2562" max="2562" width="5.875" style="5" customWidth="1"/>
    <col min="2563" max="2563" width="7.375" style="5" customWidth="1"/>
    <col min="2564" max="2810" width="9" style="5"/>
    <col min="2811" max="2811" width="7.375" style="5" customWidth="1"/>
    <col min="2812" max="2812" width="16.125" style="5" customWidth="1"/>
    <col min="2813" max="2813" width="13.25" style="5" customWidth="1"/>
    <col min="2814" max="2814" width="10.25" style="5" customWidth="1"/>
    <col min="2815" max="2816" width="23.375" style="5" customWidth="1"/>
    <col min="2817" max="2817" width="14.75" style="5" customWidth="1"/>
    <col min="2818" max="2818" width="5.875" style="5" customWidth="1"/>
    <col min="2819" max="2819" width="7.375" style="5" customWidth="1"/>
    <col min="2820" max="3066" width="9" style="5"/>
    <col min="3067" max="3067" width="7.375" style="5" customWidth="1"/>
    <col min="3068" max="3068" width="16.125" style="5" customWidth="1"/>
    <col min="3069" max="3069" width="13.25" style="5" customWidth="1"/>
    <col min="3070" max="3070" width="10.25" style="5" customWidth="1"/>
    <col min="3071" max="3072" width="23.375" style="5" customWidth="1"/>
    <col min="3073" max="3073" width="14.75" style="5" customWidth="1"/>
    <col min="3074" max="3074" width="5.875" style="5" customWidth="1"/>
    <col min="3075" max="3075" width="7.375" style="5" customWidth="1"/>
    <col min="3076" max="3322" width="9" style="5"/>
    <col min="3323" max="3323" width="7.375" style="5" customWidth="1"/>
    <col min="3324" max="3324" width="16.125" style="5" customWidth="1"/>
    <col min="3325" max="3325" width="13.25" style="5" customWidth="1"/>
    <col min="3326" max="3326" width="10.25" style="5" customWidth="1"/>
    <col min="3327" max="3328" width="23.375" style="5" customWidth="1"/>
    <col min="3329" max="3329" width="14.75" style="5" customWidth="1"/>
    <col min="3330" max="3330" width="5.875" style="5" customWidth="1"/>
    <col min="3331" max="3331" width="7.375" style="5" customWidth="1"/>
    <col min="3332" max="3578" width="9" style="5"/>
    <col min="3579" max="3579" width="7.375" style="5" customWidth="1"/>
    <col min="3580" max="3580" width="16.125" style="5" customWidth="1"/>
    <col min="3581" max="3581" width="13.25" style="5" customWidth="1"/>
    <col min="3582" max="3582" width="10.25" style="5" customWidth="1"/>
    <col min="3583" max="3584" width="23.375" style="5" customWidth="1"/>
    <col min="3585" max="3585" width="14.75" style="5" customWidth="1"/>
    <col min="3586" max="3586" width="5.875" style="5" customWidth="1"/>
    <col min="3587" max="3587" width="7.375" style="5" customWidth="1"/>
    <col min="3588" max="3834" width="9" style="5"/>
    <col min="3835" max="3835" width="7.375" style="5" customWidth="1"/>
    <col min="3836" max="3836" width="16.125" style="5" customWidth="1"/>
    <col min="3837" max="3837" width="13.25" style="5" customWidth="1"/>
    <col min="3838" max="3838" width="10.25" style="5" customWidth="1"/>
    <col min="3839" max="3840" width="23.375" style="5" customWidth="1"/>
    <col min="3841" max="3841" width="14.75" style="5" customWidth="1"/>
    <col min="3842" max="3842" width="5.875" style="5" customWidth="1"/>
    <col min="3843" max="3843" width="7.375" style="5" customWidth="1"/>
    <col min="3844" max="4090" width="9" style="5"/>
    <col min="4091" max="4091" width="7.375" style="5" customWidth="1"/>
    <col min="4092" max="4092" width="16.125" style="5" customWidth="1"/>
    <col min="4093" max="4093" width="13.25" style="5" customWidth="1"/>
    <col min="4094" max="4094" width="10.25" style="5" customWidth="1"/>
    <col min="4095" max="4096" width="23.375" style="5" customWidth="1"/>
    <col min="4097" max="4097" width="14.75" style="5" customWidth="1"/>
    <col min="4098" max="4098" width="5.875" style="5" customWidth="1"/>
    <col min="4099" max="4099" width="7.375" style="5" customWidth="1"/>
    <col min="4100" max="4346" width="9" style="5"/>
    <col min="4347" max="4347" width="7.375" style="5" customWidth="1"/>
    <col min="4348" max="4348" width="16.125" style="5" customWidth="1"/>
    <col min="4349" max="4349" width="13.25" style="5" customWidth="1"/>
    <col min="4350" max="4350" width="10.25" style="5" customWidth="1"/>
    <col min="4351" max="4352" width="23.375" style="5" customWidth="1"/>
    <col min="4353" max="4353" width="14.75" style="5" customWidth="1"/>
    <col min="4354" max="4354" width="5.875" style="5" customWidth="1"/>
    <col min="4355" max="4355" width="7.375" style="5" customWidth="1"/>
    <col min="4356" max="4602" width="9" style="5"/>
    <col min="4603" max="4603" width="7.375" style="5" customWidth="1"/>
    <col min="4604" max="4604" width="16.125" style="5" customWidth="1"/>
    <col min="4605" max="4605" width="13.25" style="5" customWidth="1"/>
    <col min="4606" max="4606" width="10.25" style="5" customWidth="1"/>
    <col min="4607" max="4608" width="23.375" style="5" customWidth="1"/>
    <col min="4609" max="4609" width="14.75" style="5" customWidth="1"/>
    <col min="4610" max="4610" width="5.875" style="5" customWidth="1"/>
    <col min="4611" max="4611" width="7.375" style="5" customWidth="1"/>
    <col min="4612" max="4858" width="9" style="5"/>
    <col min="4859" max="4859" width="7.375" style="5" customWidth="1"/>
    <col min="4860" max="4860" width="16.125" style="5" customWidth="1"/>
    <col min="4861" max="4861" width="13.25" style="5" customWidth="1"/>
    <col min="4862" max="4862" width="10.25" style="5" customWidth="1"/>
    <col min="4863" max="4864" width="23.375" style="5" customWidth="1"/>
    <col min="4865" max="4865" width="14.75" style="5" customWidth="1"/>
    <col min="4866" max="4866" width="5.875" style="5" customWidth="1"/>
    <col min="4867" max="4867" width="7.375" style="5" customWidth="1"/>
    <col min="4868" max="5114" width="9" style="5"/>
    <col min="5115" max="5115" width="7.375" style="5" customWidth="1"/>
    <col min="5116" max="5116" width="16.125" style="5" customWidth="1"/>
    <col min="5117" max="5117" width="13.25" style="5" customWidth="1"/>
    <col min="5118" max="5118" width="10.25" style="5" customWidth="1"/>
    <col min="5119" max="5120" width="23.375" style="5" customWidth="1"/>
    <col min="5121" max="5121" width="14.75" style="5" customWidth="1"/>
    <col min="5122" max="5122" width="5.875" style="5" customWidth="1"/>
    <col min="5123" max="5123" width="7.375" style="5" customWidth="1"/>
    <col min="5124" max="5370" width="9" style="5"/>
    <col min="5371" max="5371" width="7.375" style="5" customWidth="1"/>
    <col min="5372" max="5372" width="16.125" style="5" customWidth="1"/>
    <col min="5373" max="5373" width="13.25" style="5" customWidth="1"/>
    <col min="5374" max="5374" width="10.25" style="5" customWidth="1"/>
    <col min="5375" max="5376" width="23.375" style="5" customWidth="1"/>
    <col min="5377" max="5377" width="14.75" style="5" customWidth="1"/>
    <col min="5378" max="5378" width="5.875" style="5" customWidth="1"/>
    <col min="5379" max="5379" width="7.375" style="5" customWidth="1"/>
    <col min="5380" max="5626" width="9" style="5"/>
    <col min="5627" max="5627" width="7.375" style="5" customWidth="1"/>
    <col min="5628" max="5628" width="16.125" style="5" customWidth="1"/>
    <col min="5629" max="5629" width="13.25" style="5" customWidth="1"/>
    <col min="5630" max="5630" width="10.25" style="5" customWidth="1"/>
    <col min="5631" max="5632" width="23.375" style="5" customWidth="1"/>
    <col min="5633" max="5633" width="14.75" style="5" customWidth="1"/>
    <col min="5634" max="5634" width="5.875" style="5" customWidth="1"/>
    <col min="5635" max="5635" width="7.375" style="5" customWidth="1"/>
    <col min="5636" max="5882" width="9" style="5"/>
    <col min="5883" max="5883" width="7.375" style="5" customWidth="1"/>
    <col min="5884" max="5884" width="16.125" style="5" customWidth="1"/>
    <col min="5885" max="5885" width="13.25" style="5" customWidth="1"/>
    <col min="5886" max="5886" width="10.25" style="5" customWidth="1"/>
    <col min="5887" max="5888" width="23.375" style="5" customWidth="1"/>
    <col min="5889" max="5889" width="14.75" style="5" customWidth="1"/>
    <col min="5890" max="5890" width="5.875" style="5" customWidth="1"/>
    <col min="5891" max="5891" width="7.375" style="5" customWidth="1"/>
    <col min="5892" max="6138" width="9" style="5"/>
    <col min="6139" max="6139" width="7.375" style="5" customWidth="1"/>
    <col min="6140" max="6140" width="16.125" style="5" customWidth="1"/>
    <col min="6141" max="6141" width="13.25" style="5" customWidth="1"/>
    <col min="6142" max="6142" width="10.25" style="5" customWidth="1"/>
    <col min="6143" max="6144" width="23.375" style="5" customWidth="1"/>
    <col min="6145" max="6145" width="14.75" style="5" customWidth="1"/>
    <col min="6146" max="6146" width="5.875" style="5" customWidth="1"/>
    <col min="6147" max="6147" width="7.375" style="5" customWidth="1"/>
    <col min="6148" max="6394" width="9" style="5"/>
    <col min="6395" max="6395" width="7.375" style="5" customWidth="1"/>
    <col min="6396" max="6396" width="16.125" style="5" customWidth="1"/>
    <col min="6397" max="6397" width="13.25" style="5" customWidth="1"/>
    <col min="6398" max="6398" width="10.25" style="5" customWidth="1"/>
    <col min="6399" max="6400" width="23.375" style="5" customWidth="1"/>
    <col min="6401" max="6401" width="14.75" style="5" customWidth="1"/>
    <col min="6402" max="6402" width="5.875" style="5" customWidth="1"/>
    <col min="6403" max="6403" width="7.375" style="5" customWidth="1"/>
    <col min="6404" max="6650" width="9" style="5"/>
    <col min="6651" max="6651" width="7.375" style="5" customWidth="1"/>
    <col min="6652" max="6652" width="16.125" style="5" customWidth="1"/>
    <col min="6653" max="6653" width="13.25" style="5" customWidth="1"/>
    <col min="6654" max="6654" width="10.25" style="5" customWidth="1"/>
    <col min="6655" max="6656" width="23.375" style="5" customWidth="1"/>
    <col min="6657" max="6657" width="14.75" style="5" customWidth="1"/>
    <col min="6658" max="6658" width="5.875" style="5" customWidth="1"/>
    <col min="6659" max="6659" width="7.375" style="5" customWidth="1"/>
    <col min="6660" max="6906" width="9" style="5"/>
    <col min="6907" max="6907" width="7.375" style="5" customWidth="1"/>
    <col min="6908" max="6908" width="16.125" style="5" customWidth="1"/>
    <col min="6909" max="6909" width="13.25" style="5" customWidth="1"/>
    <col min="6910" max="6910" width="10.25" style="5" customWidth="1"/>
    <col min="6911" max="6912" width="23.375" style="5" customWidth="1"/>
    <col min="6913" max="6913" width="14.75" style="5" customWidth="1"/>
    <col min="6914" max="6914" width="5.875" style="5" customWidth="1"/>
    <col min="6915" max="6915" width="7.375" style="5" customWidth="1"/>
    <col min="6916" max="7162" width="9" style="5"/>
    <col min="7163" max="7163" width="7.375" style="5" customWidth="1"/>
    <col min="7164" max="7164" width="16.125" style="5" customWidth="1"/>
    <col min="7165" max="7165" width="13.25" style="5" customWidth="1"/>
    <col min="7166" max="7166" width="10.25" style="5" customWidth="1"/>
    <col min="7167" max="7168" width="23.375" style="5" customWidth="1"/>
    <col min="7169" max="7169" width="14.75" style="5" customWidth="1"/>
    <col min="7170" max="7170" width="5.875" style="5" customWidth="1"/>
    <col min="7171" max="7171" width="7.375" style="5" customWidth="1"/>
    <col min="7172" max="7418" width="9" style="5"/>
    <col min="7419" max="7419" width="7.375" style="5" customWidth="1"/>
    <col min="7420" max="7420" width="16.125" style="5" customWidth="1"/>
    <col min="7421" max="7421" width="13.25" style="5" customWidth="1"/>
    <col min="7422" max="7422" width="10.25" style="5" customWidth="1"/>
    <col min="7423" max="7424" width="23.375" style="5" customWidth="1"/>
    <col min="7425" max="7425" width="14.75" style="5" customWidth="1"/>
    <col min="7426" max="7426" width="5.875" style="5" customWidth="1"/>
    <col min="7427" max="7427" width="7.375" style="5" customWidth="1"/>
    <col min="7428" max="7674" width="9" style="5"/>
    <col min="7675" max="7675" width="7.375" style="5" customWidth="1"/>
    <col min="7676" max="7676" width="16.125" style="5" customWidth="1"/>
    <col min="7677" max="7677" width="13.25" style="5" customWidth="1"/>
    <col min="7678" max="7678" width="10.25" style="5" customWidth="1"/>
    <col min="7679" max="7680" width="23.375" style="5" customWidth="1"/>
    <col min="7681" max="7681" width="14.75" style="5" customWidth="1"/>
    <col min="7682" max="7682" width="5.875" style="5" customWidth="1"/>
    <col min="7683" max="7683" width="7.375" style="5" customWidth="1"/>
    <col min="7684" max="7930" width="9" style="5"/>
    <col min="7931" max="7931" width="7.375" style="5" customWidth="1"/>
    <col min="7932" max="7932" width="16.125" style="5" customWidth="1"/>
    <col min="7933" max="7933" width="13.25" style="5" customWidth="1"/>
    <col min="7934" max="7934" width="10.25" style="5" customWidth="1"/>
    <col min="7935" max="7936" width="23.375" style="5" customWidth="1"/>
    <col min="7937" max="7937" width="14.75" style="5" customWidth="1"/>
    <col min="7938" max="7938" width="5.875" style="5" customWidth="1"/>
    <col min="7939" max="7939" width="7.375" style="5" customWidth="1"/>
    <col min="7940" max="8186" width="9" style="5"/>
    <col min="8187" max="8187" width="7.375" style="5" customWidth="1"/>
    <col min="8188" max="8188" width="16.125" style="5" customWidth="1"/>
    <col min="8189" max="8189" width="13.25" style="5" customWidth="1"/>
    <col min="8190" max="8190" width="10.25" style="5" customWidth="1"/>
    <col min="8191" max="8192" width="23.375" style="5" customWidth="1"/>
    <col min="8193" max="8193" width="14.75" style="5" customWidth="1"/>
    <col min="8194" max="8194" width="5.875" style="5" customWidth="1"/>
    <col min="8195" max="8195" width="7.375" style="5" customWidth="1"/>
    <col min="8196" max="8442" width="9" style="5"/>
    <col min="8443" max="8443" width="7.375" style="5" customWidth="1"/>
    <col min="8444" max="8444" width="16.125" style="5" customWidth="1"/>
    <col min="8445" max="8445" width="13.25" style="5" customWidth="1"/>
    <col min="8446" max="8446" width="10.25" style="5" customWidth="1"/>
    <col min="8447" max="8448" width="23.375" style="5" customWidth="1"/>
    <col min="8449" max="8449" width="14.75" style="5" customWidth="1"/>
    <col min="8450" max="8450" width="5.875" style="5" customWidth="1"/>
    <col min="8451" max="8451" width="7.375" style="5" customWidth="1"/>
    <col min="8452" max="8698" width="9" style="5"/>
    <col min="8699" max="8699" width="7.375" style="5" customWidth="1"/>
    <col min="8700" max="8700" width="16.125" style="5" customWidth="1"/>
    <col min="8701" max="8701" width="13.25" style="5" customWidth="1"/>
    <col min="8702" max="8702" width="10.25" style="5" customWidth="1"/>
    <col min="8703" max="8704" width="23.375" style="5" customWidth="1"/>
    <col min="8705" max="8705" width="14.75" style="5" customWidth="1"/>
    <col min="8706" max="8706" width="5.875" style="5" customWidth="1"/>
    <col min="8707" max="8707" width="7.375" style="5" customWidth="1"/>
    <col min="8708" max="8954" width="9" style="5"/>
    <col min="8955" max="8955" width="7.375" style="5" customWidth="1"/>
    <col min="8956" max="8956" width="16.125" style="5" customWidth="1"/>
    <col min="8957" max="8957" width="13.25" style="5" customWidth="1"/>
    <col min="8958" max="8958" width="10.25" style="5" customWidth="1"/>
    <col min="8959" max="8960" width="23.375" style="5" customWidth="1"/>
    <col min="8961" max="8961" width="14.75" style="5" customWidth="1"/>
    <col min="8962" max="8962" width="5.875" style="5" customWidth="1"/>
    <col min="8963" max="8963" width="7.375" style="5" customWidth="1"/>
    <col min="8964" max="9210" width="9" style="5"/>
    <col min="9211" max="9211" width="7.375" style="5" customWidth="1"/>
    <col min="9212" max="9212" width="16.125" style="5" customWidth="1"/>
    <col min="9213" max="9213" width="13.25" style="5" customWidth="1"/>
    <col min="9214" max="9214" width="10.25" style="5" customWidth="1"/>
    <col min="9215" max="9216" width="23.375" style="5" customWidth="1"/>
    <col min="9217" max="9217" width="14.75" style="5" customWidth="1"/>
    <col min="9218" max="9218" width="5.875" style="5" customWidth="1"/>
    <col min="9219" max="9219" width="7.375" style="5" customWidth="1"/>
    <col min="9220" max="9466" width="9" style="5"/>
    <col min="9467" max="9467" width="7.375" style="5" customWidth="1"/>
    <col min="9468" max="9468" width="16.125" style="5" customWidth="1"/>
    <col min="9469" max="9469" width="13.25" style="5" customWidth="1"/>
    <col min="9470" max="9470" width="10.25" style="5" customWidth="1"/>
    <col min="9471" max="9472" width="23.375" style="5" customWidth="1"/>
    <col min="9473" max="9473" width="14.75" style="5" customWidth="1"/>
    <col min="9474" max="9474" width="5.875" style="5" customWidth="1"/>
    <col min="9475" max="9475" width="7.375" style="5" customWidth="1"/>
    <col min="9476" max="9722" width="9" style="5"/>
    <col min="9723" max="9723" width="7.375" style="5" customWidth="1"/>
    <col min="9724" max="9724" width="16.125" style="5" customWidth="1"/>
    <col min="9725" max="9725" width="13.25" style="5" customWidth="1"/>
    <col min="9726" max="9726" width="10.25" style="5" customWidth="1"/>
    <col min="9727" max="9728" width="23.375" style="5" customWidth="1"/>
    <col min="9729" max="9729" width="14.75" style="5" customWidth="1"/>
    <col min="9730" max="9730" width="5.875" style="5" customWidth="1"/>
    <col min="9731" max="9731" width="7.375" style="5" customWidth="1"/>
    <col min="9732" max="9978" width="9" style="5"/>
    <col min="9979" max="9979" width="7.375" style="5" customWidth="1"/>
    <col min="9980" max="9980" width="16.125" style="5" customWidth="1"/>
    <col min="9981" max="9981" width="13.25" style="5" customWidth="1"/>
    <col min="9982" max="9982" width="10.25" style="5" customWidth="1"/>
    <col min="9983" max="9984" width="23.375" style="5" customWidth="1"/>
    <col min="9985" max="9985" width="14.75" style="5" customWidth="1"/>
    <col min="9986" max="9986" width="5.875" style="5" customWidth="1"/>
    <col min="9987" max="9987" width="7.375" style="5" customWidth="1"/>
    <col min="9988" max="10234" width="9" style="5"/>
    <col min="10235" max="10235" width="7.375" style="5" customWidth="1"/>
    <col min="10236" max="10236" width="16.125" style="5" customWidth="1"/>
    <col min="10237" max="10237" width="13.25" style="5" customWidth="1"/>
    <col min="10238" max="10238" width="10.25" style="5" customWidth="1"/>
    <col min="10239" max="10240" width="23.375" style="5" customWidth="1"/>
    <col min="10241" max="10241" width="14.75" style="5" customWidth="1"/>
    <col min="10242" max="10242" width="5.875" style="5" customWidth="1"/>
    <col min="10243" max="10243" width="7.375" style="5" customWidth="1"/>
    <col min="10244" max="10490" width="9" style="5"/>
    <col min="10491" max="10491" width="7.375" style="5" customWidth="1"/>
    <col min="10492" max="10492" width="16.125" style="5" customWidth="1"/>
    <col min="10493" max="10493" width="13.25" style="5" customWidth="1"/>
    <col min="10494" max="10494" width="10.25" style="5" customWidth="1"/>
    <col min="10495" max="10496" width="23.375" style="5" customWidth="1"/>
    <col min="10497" max="10497" width="14.75" style="5" customWidth="1"/>
    <col min="10498" max="10498" width="5.875" style="5" customWidth="1"/>
    <col min="10499" max="10499" width="7.375" style="5" customWidth="1"/>
    <col min="10500" max="10746" width="9" style="5"/>
    <col min="10747" max="10747" width="7.375" style="5" customWidth="1"/>
    <col min="10748" max="10748" width="16.125" style="5" customWidth="1"/>
    <col min="10749" max="10749" width="13.25" style="5" customWidth="1"/>
    <col min="10750" max="10750" width="10.25" style="5" customWidth="1"/>
    <col min="10751" max="10752" width="23.375" style="5" customWidth="1"/>
    <col min="10753" max="10753" width="14.75" style="5" customWidth="1"/>
    <col min="10754" max="10754" width="5.875" style="5" customWidth="1"/>
    <col min="10755" max="10755" width="7.375" style="5" customWidth="1"/>
    <col min="10756" max="11002" width="9" style="5"/>
    <col min="11003" max="11003" width="7.375" style="5" customWidth="1"/>
    <col min="11004" max="11004" width="16.125" style="5" customWidth="1"/>
    <col min="11005" max="11005" width="13.25" style="5" customWidth="1"/>
    <col min="11006" max="11006" width="10.25" style="5" customWidth="1"/>
    <col min="11007" max="11008" width="23.375" style="5" customWidth="1"/>
    <col min="11009" max="11009" width="14.75" style="5" customWidth="1"/>
    <col min="11010" max="11010" width="5.875" style="5" customWidth="1"/>
    <col min="11011" max="11011" width="7.375" style="5" customWidth="1"/>
    <col min="11012" max="11258" width="9" style="5"/>
    <col min="11259" max="11259" width="7.375" style="5" customWidth="1"/>
    <col min="11260" max="11260" width="16.125" style="5" customWidth="1"/>
    <col min="11261" max="11261" width="13.25" style="5" customWidth="1"/>
    <col min="11262" max="11262" width="10.25" style="5" customWidth="1"/>
    <col min="11263" max="11264" width="23.375" style="5" customWidth="1"/>
    <col min="11265" max="11265" width="14.75" style="5" customWidth="1"/>
    <col min="11266" max="11266" width="5.875" style="5" customWidth="1"/>
    <col min="11267" max="11267" width="7.375" style="5" customWidth="1"/>
    <col min="11268" max="11514" width="9" style="5"/>
    <col min="11515" max="11515" width="7.375" style="5" customWidth="1"/>
    <col min="11516" max="11516" width="16.125" style="5" customWidth="1"/>
    <col min="11517" max="11517" width="13.25" style="5" customWidth="1"/>
    <col min="11518" max="11518" width="10.25" style="5" customWidth="1"/>
    <col min="11519" max="11520" width="23.375" style="5" customWidth="1"/>
    <col min="11521" max="11521" width="14.75" style="5" customWidth="1"/>
    <col min="11522" max="11522" width="5.875" style="5" customWidth="1"/>
    <col min="11523" max="11523" width="7.375" style="5" customWidth="1"/>
    <col min="11524" max="11770" width="9" style="5"/>
    <col min="11771" max="11771" width="7.375" style="5" customWidth="1"/>
    <col min="11772" max="11772" width="16.125" style="5" customWidth="1"/>
    <col min="11773" max="11773" width="13.25" style="5" customWidth="1"/>
    <col min="11774" max="11774" width="10.25" style="5" customWidth="1"/>
    <col min="11775" max="11776" width="23.375" style="5" customWidth="1"/>
    <col min="11777" max="11777" width="14.75" style="5" customWidth="1"/>
    <col min="11778" max="11778" width="5.875" style="5" customWidth="1"/>
    <col min="11779" max="11779" width="7.375" style="5" customWidth="1"/>
    <col min="11780" max="12026" width="9" style="5"/>
    <col min="12027" max="12027" width="7.375" style="5" customWidth="1"/>
    <col min="12028" max="12028" width="16.125" style="5" customWidth="1"/>
    <col min="12029" max="12029" width="13.25" style="5" customWidth="1"/>
    <col min="12030" max="12030" width="10.25" style="5" customWidth="1"/>
    <col min="12031" max="12032" width="23.375" style="5" customWidth="1"/>
    <col min="12033" max="12033" width="14.75" style="5" customWidth="1"/>
    <col min="12034" max="12034" width="5.875" style="5" customWidth="1"/>
    <col min="12035" max="12035" width="7.375" style="5" customWidth="1"/>
    <col min="12036" max="12282" width="9" style="5"/>
    <col min="12283" max="12283" width="7.375" style="5" customWidth="1"/>
    <col min="12284" max="12284" width="16.125" style="5" customWidth="1"/>
    <col min="12285" max="12285" width="13.25" style="5" customWidth="1"/>
    <col min="12286" max="12286" width="10.25" style="5" customWidth="1"/>
    <col min="12287" max="12288" width="23.375" style="5" customWidth="1"/>
    <col min="12289" max="12289" width="14.75" style="5" customWidth="1"/>
    <col min="12290" max="12290" width="5.875" style="5" customWidth="1"/>
    <col min="12291" max="12291" width="7.375" style="5" customWidth="1"/>
    <col min="12292" max="12538" width="9" style="5"/>
    <col min="12539" max="12539" width="7.375" style="5" customWidth="1"/>
    <col min="12540" max="12540" width="16.125" style="5" customWidth="1"/>
    <col min="12541" max="12541" width="13.25" style="5" customWidth="1"/>
    <col min="12542" max="12542" width="10.25" style="5" customWidth="1"/>
    <col min="12543" max="12544" width="23.375" style="5" customWidth="1"/>
    <col min="12545" max="12545" width="14.75" style="5" customWidth="1"/>
    <col min="12546" max="12546" width="5.875" style="5" customWidth="1"/>
    <col min="12547" max="12547" width="7.375" style="5" customWidth="1"/>
    <col min="12548" max="12794" width="9" style="5"/>
    <col min="12795" max="12795" width="7.375" style="5" customWidth="1"/>
    <col min="12796" max="12796" width="16.125" style="5" customWidth="1"/>
    <col min="12797" max="12797" width="13.25" style="5" customWidth="1"/>
    <col min="12798" max="12798" width="10.25" style="5" customWidth="1"/>
    <col min="12799" max="12800" width="23.375" style="5" customWidth="1"/>
    <col min="12801" max="12801" width="14.75" style="5" customWidth="1"/>
    <col min="12802" max="12802" width="5.875" style="5" customWidth="1"/>
    <col min="12803" max="12803" width="7.375" style="5" customWidth="1"/>
    <col min="12804" max="13050" width="9" style="5"/>
    <col min="13051" max="13051" width="7.375" style="5" customWidth="1"/>
    <col min="13052" max="13052" width="16.125" style="5" customWidth="1"/>
    <col min="13053" max="13053" width="13.25" style="5" customWidth="1"/>
    <col min="13054" max="13054" width="10.25" style="5" customWidth="1"/>
    <col min="13055" max="13056" width="23.375" style="5" customWidth="1"/>
    <col min="13057" max="13057" width="14.75" style="5" customWidth="1"/>
    <col min="13058" max="13058" width="5.875" style="5" customWidth="1"/>
    <col min="13059" max="13059" width="7.375" style="5" customWidth="1"/>
    <col min="13060" max="13306" width="9" style="5"/>
    <col min="13307" max="13307" width="7.375" style="5" customWidth="1"/>
    <col min="13308" max="13308" width="16.125" style="5" customWidth="1"/>
    <col min="13309" max="13309" width="13.25" style="5" customWidth="1"/>
    <col min="13310" max="13310" width="10.25" style="5" customWidth="1"/>
    <col min="13311" max="13312" width="23.375" style="5" customWidth="1"/>
    <col min="13313" max="13313" width="14.75" style="5" customWidth="1"/>
    <col min="13314" max="13314" width="5.875" style="5" customWidth="1"/>
    <col min="13315" max="13315" width="7.375" style="5" customWidth="1"/>
    <col min="13316" max="13562" width="9" style="5"/>
    <col min="13563" max="13563" width="7.375" style="5" customWidth="1"/>
    <col min="13564" max="13564" width="16.125" style="5" customWidth="1"/>
    <col min="13565" max="13565" width="13.25" style="5" customWidth="1"/>
    <col min="13566" max="13566" width="10.25" style="5" customWidth="1"/>
    <col min="13567" max="13568" width="23.375" style="5" customWidth="1"/>
    <col min="13569" max="13569" width="14.75" style="5" customWidth="1"/>
    <col min="13570" max="13570" width="5.875" style="5" customWidth="1"/>
    <col min="13571" max="13571" width="7.375" style="5" customWidth="1"/>
    <col min="13572" max="13818" width="9" style="5"/>
    <col min="13819" max="13819" width="7.375" style="5" customWidth="1"/>
    <col min="13820" max="13820" width="16.125" style="5" customWidth="1"/>
    <col min="13821" max="13821" width="13.25" style="5" customWidth="1"/>
    <col min="13822" max="13822" width="10.25" style="5" customWidth="1"/>
    <col min="13823" max="13824" width="23.375" style="5" customWidth="1"/>
    <col min="13825" max="13825" width="14.75" style="5" customWidth="1"/>
    <col min="13826" max="13826" width="5.875" style="5" customWidth="1"/>
    <col min="13827" max="13827" width="7.375" style="5" customWidth="1"/>
    <col min="13828" max="14074" width="9" style="5"/>
    <col min="14075" max="14075" width="7.375" style="5" customWidth="1"/>
    <col min="14076" max="14076" width="16.125" style="5" customWidth="1"/>
    <col min="14077" max="14077" width="13.25" style="5" customWidth="1"/>
    <col min="14078" max="14078" width="10.25" style="5" customWidth="1"/>
    <col min="14079" max="14080" width="23.375" style="5" customWidth="1"/>
    <col min="14081" max="14081" width="14.75" style="5" customWidth="1"/>
    <col min="14082" max="14082" width="5.875" style="5" customWidth="1"/>
    <col min="14083" max="14083" width="7.375" style="5" customWidth="1"/>
    <col min="14084" max="14330" width="9" style="5"/>
    <col min="14331" max="14331" width="7.375" style="5" customWidth="1"/>
    <col min="14332" max="14332" width="16.125" style="5" customWidth="1"/>
    <col min="14333" max="14333" width="13.25" style="5" customWidth="1"/>
    <col min="14334" max="14334" width="10.25" style="5" customWidth="1"/>
    <col min="14335" max="14336" width="23.375" style="5" customWidth="1"/>
    <col min="14337" max="14337" width="14.75" style="5" customWidth="1"/>
    <col min="14338" max="14338" width="5.875" style="5" customWidth="1"/>
    <col min="14339" max="14339" width="7.375" style="5" customWidth="1"/>
    <col min="14340" max="14586" width="9" style="5"/>
    <col min="14587" max="14587" width="7.375" style="5" customWidth="1"/>
    <col min="14588" max="14588" width="16.125" style="5" customWidth="1"/>
    <col min="14589" max="14589" width="13.25" style="5" customWidth="1"/>
    <col min="14590" max="14590" width="10.25" style="5" customWidth="1"/>
    <col min="14591" max="14592" width="23.375" style="5" customWidth="1"/>
    <col min="14593" max="14593" width="14.75" style="5" customWidth="1"/>
    <col min="14594" max="14594" width="5.875" style="5" customWidth="1"/>
    <col min="14595" max="14595" width="7.375" style="5" customWidth="1"/>
    <col min="14596" max="14842" width="9" style="5"/>
    <col min="14843" max="14843" width="7.375" style="5" customWidth="1"/>
    <col min="14844" max="14844" width="16.125" style="5" customWidth="1"/>
    <col min="14845" max="14845" width="13.25" style="5" customWidth="1"/>
    <col min="14846" max="14846" width="10.25" style="5" customWidth="1"/>
    <col min="14847" max="14848" width="23.375" style="5" customWidth="1"/>
    <col min="14849" max="14849" width="14.75" style="5" customWidth="1"/>
    <col min="14850" max="14850" width="5.875" style="5" customWidth="1"/>
    <col min="14851" max="14851" width="7.375" style="5" customWidth="1"/>
    <col min="14852" max="15098" width="9" style="5"/>
    <col min="15099" max="15099" width="7.375" style="5" customWidth="1"/>
    <col min="15100" max="15100" width="16.125" style="5" customWidth="1"/>
    <col min="15101" max="15101" width="13.25" style="5" customWidth="1"/>
    <col min="15102" max="15102" width="10.25" style="5" customWidth="1"/>
    <col min="15103" max="15104" width="23.375" style="5" customWidth="1"/>
    <col min="15105" max="15105" width="14.75" style="5" customWidth="1"/>
    <col min="15106" max="15106" width="5.875" style="5" customWidth="1"/>
    <col min="15107" max="15107" width="7.375" style="5" customWidth="1"/>
    <col min="15108" max="15354" width="9" style="5"/>
    <col min="15355" max="15355" width="7.375" style="5" customWidth="1"/>
    <col min="15356" max="15356" width="16.125" style="5" customWidth="1"/>
    <col min="15357" max="15357" width="13.25" style="5" customWidth="1"/>
    <col min="15358" max="15358" width="10.25" style="5" customWidth="1"/>
    <col min="15359" max="15360" width="23.375" style="5" customWidth="1"/>
    <col min="15361" max="15361" width="14.75" style="5" customWidth="1"/>
    <col min="15362" max="15362" width="5.875" style="5" customWidth="1"/>
    <col min="15363" max="15363" width="7.375" style="5" customWidth="1"/>
    <col min="15364" max="15610" width="9" style="5"/>
    <col min="15611" max="15611" width="7.375" style="5" customWidth="1"/>
    <col min="15612" max="15612" width="16.125" style="5" customWidth="1"/>
    <col min="15613" max="15613" width="13.25" style="5" customWidth="1"/>
    <col min="15614" max="15614" width="10.25" style="5" customWidth="1"/>
    <col min="15615" max="15616" width="23.375" style="5" customWidth="1"/>
    <col min="15617" max="15617" width="14.75" style="5" customWidth="1"/>
    <col min="15618" max="15618" width="5.875" style="5" customWidth="1"/>
    <col min="15619" max="15619" width="7.375" style="5" customWidth="1"/>
    <col min="15620" max="15866" width="9" style="5"/>
    <col min="15867" max="15867" width="7.375" style="5" customWidth="1"/>
    <col min="15868" max="15868" width="16.125" style="5" customWidth="1"/>
    <col min="15869" max="15869" width="13.25" style="5" customWidth="1"/>
    <col min="15870" max="15870" width="10.25" style="5" customWidth="1"/>
    <col min="15871" max="15872" width="23.375" style="5" customWidth="1"/>
    <col min="15873" max="15873" width="14.75" style="5" customWidth="1"/>
    <col min="15874" max="15874" width="5.875" style="5" customWidth="1"/>
    <col min="15875" max="15875" width="7.375" style="5" customWidth="1"/>
    <col min="15876" max="16122" width="9" style="5"/>
    <col min="16123" max="16123" width="7.375" style="5" customWidth="1"/>
    <col min="16124" max="16124" width="16.125" style="5" customWidth="1"/>
    <col min="16125" max="16125" width="13.25" style="5" customWidth="1"/>
    <col min="16126" max="16126" width="10.25" style="5" customWidth="1"/>
    <col min="16127" max="16128" width="23.375" style="5" customWidth="1"/>
    <col min="16129" max="16129" width="14.75" style="5" customWidth="1"/>
    <col min="16130" max="16130" width="5.875" style="5" customWidth="1"/>
    <col min="16131" max="16131" width="7.375" style="5" customWidth="1"/>
    <col min="16132" max="16382" width="9" style="5"/>
    <col min="16383" max="16383" width="9" style="5" customWidth="1"/>
    <col min="16384" max="16384" width="9" style="5"/>
  </cols>
  <sheetData>
    <row r="1" spans="1:4" s="28" customFormat="1" ht="48.75" customHeight="1">
      <c r="A1" s="85" t="s">
        <v>40</v>
      </c>
      <c r="B1" s="85"/>
      <c r="C1" s="85"/>
      <c r="D1" s="189"/>
    </row>
    <row r="2" spans="1:4" s="32" customFormat="1" ht="62.25" customHeight="1">
      <c r="A2" s="155" t="s">
        <v>16</v>
      </c>
      <c r="B2" s="155"/>
      <c r="C2" s="155"/>
      <c r="D2" s="155"/>
    </row>
    <row r="3" spans="1:4" ht="15" customHeight="1">
      <c r="A3" s="194"/>
      <c r="B3" s="195"/>
      <c r="C3" s="195"/>
      <c r="D3" s="146" t="s">
        <v>129</v>
      </c>
    </row>
    <row r="4" spans="1:4" ht="27" customHeight="1">
      <c r="A4" s="162" t="s">
        <v>88</v>
      </c>
      <c r="B4" s="147" t="s">
        <v>101</v>
      </c>
      <c r="C4" s="147" t="s">
        <v>65</v>
      </c>
      <c r="D4" s="147" t="s">
        <v>45</v>
      </c>
    </row>
    <row r="5" spans="1:4" ht="27" customHeight="1">
      <c r="A5" s="148">
        <v>238361.37571370622</v>
      </c>
      <c r="B5" s="148">
        <v>277554.98808066337</v>
      </c>
      <c r="C5" s="148">
        <v>135258.99266678916</v>
      </c>
      <c r="D5" s="149" t="s">
        <v>46</v>
      </c>
    </row>
    <row r="6" spans="1:4" ht="27" customHeight="1">
      <c r="A6" s="150">
        <v>148567.11798477825</v>
      </c>
      <c r="B6" s="150">
        <v>162640.4792350115</v>
      </c>
      <c r="C6" s="150">
        <v>105847.34334309468</v>
      </c>
      <c r="D6" s="151" t="s">
        <v>47</v>
      </c>
    </row>
    <row r="7" spans="1:4" ht="27" customHeight="1">
      <c r="A7" s="148">
        <v>12741.545590041995</v>
      </c>
      <c r="B7" s="148">
        <v>15345.432006505021</v>
      </c>
      <c r="C7" s="148">
        <v>11118.30275776191</v>
      </c>
      <c r="D7" s="149" t="s">
        <v>48</v>
      </c>
    </row>
    <row r="8" spans="1:4" ht="27" customHeight="1">
      <c r="A8" s="150">
        <v>36898.278008240537</v>
      </c>
      <c r="B8" s="150">
        <v>41028.59539154802</v>
      </c>
      <c r="C8" s="150">
        <v>23000.508735122829</v>
      </c>
      <c r="D8" s="151" t="s">
        <v>49</v>
      </c>
    </row>
    <row r="9" spans="1:4" ht="27" customHeight="1">
      <c r="A9" s="148">
        <v>9923.9486236287139</v>
      </c>
      <c r="B9" s="148">
        <v>11481.858223215264</v>
      </c>
      <c r="C9" s="148">
        <v>7710.9711130019532</v>
      </c>
      <c r="D9" s="149" t="s">
        <v>50</v>
      </c>
    </row>
    <row r="10" spans="1:4" ht="27" customHeight="1">
      <c r="A10" s="150">
        <v>3173.6955955973226</v>
      </c>
      <c r="B10" s="150">
        <v>4051.0385063161057</v>
      </c>
      <c r="C10" s="150">
        <v>2832.9320669939293</v>
      </c>
      <c r="D10" s="151" t="s">
        <v>51</v>
      </c>
    </row>
    <row r="11" spans="1:4" ht="27" customHeight="1">
      <c r="A11" s="148">
        <v>31801.58548049333</v>
      </c>
      <c r="B11" s="148">
        <v>38691.404321012771</v>
      </c>
      <c r="C11" s="148">
        <v>20493.264173577623</v>
      </c>
      <c r="D11" s="149" t="s">
        <v>52</v>
      </c>
    </row>
    <row r="12" spans="1:4" ht="27" customHeight="1">
      <c r="A12" s="150">
        <v>145032.43298987916</v>
      </c>
      <c r="B12" s="150">
        <v>154859.37595684305</v>
      </c>
      <c r="C12" s="150">
        <v>77105.15423441153</v>
      </c>
      <c r="D12" s="151" t="s">
        <v>53</v>
      </c>
    </row>
    <row r="13" spans="1:4" s="13" customFormat="1" ht="27" customHeight="1">
      <c r="A13" s="148">
        <v>182.80120573234973</v>
      </c>
      <c r="B13" s="148">
        <v>262.37867541329427</v>
      </c>
      <c r="C13" s="148">
        <v>198.88676651877472</v>
      </c>
      <c r="D13" s="149" t="s">
        <v>54</v>
      </c>
    </row>
    <row r="14" spans="1:4" ht="27" customHeight="1">
      <c r="A14" s="150">
        <v>11357.35193249333</v>
      </c>
      <c r="B14" s="150">
        <v>12648.6287525189</v>
      </c>
      <c r="C14" s="150">
        <v>9408.3992540561921</v>
      </c>
      <c r="D14" s="151" t="s">
        <v>55</v>
      </c>
    </row>
    <row r="15" spans="1:4" ht="27" customHeight="1">
      <c r="A15" s="148">
        <v>14969.709833092087</v>
      </c>
      <c r="B15" s="148">
        <v>17617.847101681797</v>
      </c>
      <c r="C15" s="148">
        <v>7951.0500899949848</v>
      </c>
      <c r="D15" s="149" t="s">
        <v>56</v>
      </c>
    </row>
    <row r="16" spans="1:4" ht="27" customHeight="1">
      <c r="A16" s="150">
        <v>6405.4398651509164</v>
      </c>
      <c r="B16" s="150">
        <v>18053.276644549238</v>
      </c>
      <c r="C16" s="150">
        <v>6384.9759436892809</v>
      </c>
      <c r="D16" s="151" t="s">
        <v>57</v>
      </c>
    </row>
    <row r="17" spans="1:4" ht="27" customHeight="1">
      <c r="A17" s="148">
        <v>31070.868762367747</v>
      </c>
      <c r="B17" s="148">
        <v>38702.262300394577</v>
      </c>
      <c r="C17" s="148">
        <v>40035.931808594309</v>
      </c>
      <c r="D17" s="149" t="s">
        <v>58</v>
      </c>
    </row>
    <row r="18" spans="1:4" ht="27" customHeight="1">
      <c r="A18" s="152">
        <v>690486.15158520243</v>
      </c>
      <c r="B18" s="152">
        <v>792937.56519567315</v>
      </c>
      <c r="C18" s="152">
        <v>447346.71295360714</v>
      </c>
      <c r="D18" s="167" t="s">
        <v>59</v>
      </c>
    </row>
    <row r="19" spans="1:4" ht="19.5">
      <c r="A19" s="194"/>
      <c r="B19" s="194"/>
      <c r="C19" s="196"/>
      <c r="D19" s="125" t="s">
        <v>60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9E273-51CC-4205-AC1D-E414AFC5226B}">
  <dimension ref="A1:D18"/>
  <sheetViews>
    <sheetView view="pageBreakPreview" zoomScaleNormal="100" zoomScaleSheetLayoutView="100" workbookViewId="0">
      <selection sqref="A1:C1"/>
    </sheetView>
  </sheetViews>
  <sheetFormatPr defaultRowHeight="12.75"/>
  <cols>
    <col min="1" max="3" width="30.625" style="13" customWidth="1"/>
    <col min="4" max="4" width="30.625" style="31" customWidth="1"/>
    <col min="5" max="250" width="9" style="5"/>
    <col min="251" max="251" width="7.375" style="5" customWidth="1"/>
    <col min="252" max="252" width="16.125" style="5" customWidth="1"/>
    <col min="253" max="253" width="13.25" style="5" customWidth="1"/>
    <col min="254" max="254" width="10.25" style="5" customWidth="1"/>
    <col min="255" max="256" width="23.375" style="5" customWidth="1"/>
    <col min="257" max="257" width="14.75" style="5" customWidth="1"/>
    <col min="258" max="258" width="5.875" style="5" customWidth="1"/>
    <col min="259" max="259" width="7.375" style="5" customWidth="1"/>
    <col min="260" max="506" width="9" style="5"/>
    <col min="507" max="507" width="7.375" style="5" customWidth="1"/>
    <col min="508" max="508" width="16.125" style="5" customWidth="1"/>
    <col min="509" max="509" width="13.25" style="5" customWidth="1"/>
    <col min="510" max="510" width="10.25" style="5" customWidth="1"/>
    <col min="511" max="512" width="23.375" style="5" customWidth="1"/>
    <col min="513" max="513" width="14.75" style="5" customWidth="1"/>
    <col min="514" max="514" width="5.875" style="5" customWidth="1"/>
    <col min="515" max="515" width="7.375" style="5" customWidth="1"/>
    <col min="516" max="762" width="9" style="5"/>
    <col min="763" max="763" width="7.375" style="5" customWidth="1"/>
    <col min="764" max="764" width="16.125" style="5" customWidth="1"/>
    <col min="765" max="765" width="13.25" style="5" customWidth="1"/>
    <col min="766" max="766" width="10.25" style="5" customWidth="1"/>
    <col min="767" max="768" width="23.375" style="5" customWidth="1"/>
    <col min="769" max="769" width="14.75" style="5" customWidth="1"/>
    <col min="770" max="770" width="5.875" style="5" customWidth="1"/>
    <col min="771" max="771" width="7.375" style="5" customWidth="1"/>
    <col min="772" max="1018" width="9" style="5"/>
    <col min="1019" max="1019" width="7.375" style="5" customWidth="1"/>
    <col min="1020" max="1020" width="16.125" style="5" customWidth="1"/>
    <col min="1021" max="1021" width="13.25" style="5" customWidth="1"/>
    <col min="1022" max="1022" width="10.25" style="5" customWidth="1"/>
    <col min="1023" max="1024" width="23.375" style="5" customWidth="1"/>
    <col min="1025" max="1025" width="14.75" style="5" customWidth="1"/>
    <col min="1026" max="1026" width="5.875" style="5" customWidth="1"/>
    <col min="1027" max="1027" width="7.375" style="5" customWidth="1"/>
    <col min="1028" max="1274" width="9" style="5"/>
    <col min="1275" max="1275" width="7.375" style="5" customWidth="1"/>
    <col min="1276" max="1276" width="16.125" style="5" customWidth="1"/>
    <col min="1277" max="1277" width="13.25" style="5" customWidth="1"/>
    <col min="1278" max="1278" width="10.25" style="5" customWidth="1"/>
    <col min="1279" max="1280" width="23.375" style="5" customWidth="1"/>
    <col min="1281" max="1281" width="14.75" style="5" customWidth="1"/>
    <col min="1282" max="1282" width="5.875" style="5" customWidth="1"/>
    <col min="1283" max="1283" width="7.375" style="5" customWidth="1"/>
    <col min="1284" max="1530" width="9" style="5"/>
    <col min="1531" max="1531" width="7.375" style="5" customWidth="1"/>
    <col min="1532" max="1532" width="16.125" style="5" customWidth="1"/>
    <col min="1533" max="1533" width="13.25" style="5" customWidth="1"/>
    <col min="1534" max="1534" width="10.25" style="5" customWidth="1"/>
    <col min="1535" max="1536" width="23.375" style="5" customWidth="1"/>
    <col min="1537" max="1537" width="14.75" style="5" customWidth="1"/>
    <col min="1538" max="1538" width="5.875" style="5" customWidth="1"/>
    <col min="1539" max="1539" width="7.375" style="5" customWidth="1"/>
    <col min="1540" max="1786" width="9" style="5"/>
    <col min="1787" max="1787" width="7.375" style="5" customWidth="1"/>
    <col min="1788" max="1788" width="16.125" style="5" customWidth="1"/>
    <col min="1789" max="1789" width="13.25" style="5" customWidth="1"/>
    <col min="1790" max="1790" width="10.25" style="5" customWidth="1"/>
    <col min="1791" max="1792" width="23.375" style="5" customWidth="1"/>
    <col min="1793" max="1793" width="14.75" style="5" customWidth="1"/>
    <col min="1794" max="1794" width="5.875" style="5" customWidth="1"/>
    <col min="1795" max="1795" width="7.375" style="5" customWidth="1"/>
    <col min="1796" max="2042" width="9" style="5"/>
    <col min="2043" max="2043" width="7.375" style="5" customWidth="1"/>
    <col min="2044" max="2044" width="16.125" style="5" customWidth="1"/>
    <col min="2045" max="2045" width="13.25" style="5" customWidth="1"/>
    <col min="2046" max="2046" width="10.25" style="5" customWidth="1"/>
    <col min="2047" max="2048" width="23.375" style="5" customWidth="1"/>
    <col min="2049" max="2049" width="14.75" style="5" customWidth="1"/>
    <col min="2050" max="2050" width="5.875" style="5" customWidth="1"/>
    <col min="2051" max="2051" width="7.375" style="5" customWidth="1"/>
    <col min="2052" max="2298" width="9" style="5"/>
    <col min="2299" max="2299" width="7.375" style="5" customWidth="1"/>
    <col min="2300" max="2300" width="16.125" style="5" customWidth="1"/>
    <col min="2301" max="2301" width="13.25" style="5" customWidth="1"/>
    <col min="2302" max="2302" width="10.25" style="5" customWidth="1"/>
    <col min="2303" max="2304" width="23.375" style="5" customWidth="1"/>
    <col min="2305" max="2305" width="14.75" style="5" customWidth="1"/>
    <col min="2306" max="2306" width="5.875" style="5" customWidth="1"/>
    <col min="2307" max="2307" width="7.375" style="5" customWidth="1"/>
    <col min="2308" max="2554" width="9" style="5"/>
    <col min="2555" max="2555" width="7.375" style="5" customWidth="1"/>
    <col min="2556" max="2556" width="16.125" style="5" customWidth="1"/>
    <col min="2557" max="2557" width="13.25" style="5" customWidth="1"/>
    <col min="2558" max="2558" width="10.25" style="5" customWidth="1"/>
    <col min="2559" max="2560" width="23.375" style="5" customWidth="1"/>
    <col min="2561" max="2561" width="14.75" style="5" customWidth="1"/>
    <col min="2562" max="2562" width="5.875" style="5" customWidth="1"/>
    <col min="2563" max="2563" width="7.375" style="5" customWidth="1"/>
    <col min="2564" max="2810" width="9" style="5"/>
    <col min="2811" max="2811" width="7.375" style="5" customWidth="1"/>
    <col min="2812" max="2812" width="16.125" style="5" customWidth="1"/>
    <col min="2813" max="2813" width="13.25" style="5" customWidth="1"/>
    <col min="2814" max="2814" width="10.25" style="5" customWidth="1"/>
    <col min="2815" max="2816" width="23.375" style="5" customWidth="1"/>
    <col min="2817" max="2817" width="14.75" style="5" customWidth="1"/>
    <col min="2818" max="2818" width="5.875" style="5" customWidth="1"/>
    <col min="2819" max="2819" width="7.375" style="5" customWidth="1"/>
    <col min="2820" max="3066" width="9" style="5"/>
    <col min="3067" max="3067" width="7.375" style="5" customWidth="1"/>
    <col min="3068" max="3068" width="16.125" style="5" customWidth="1"/>
    <col min="3069" max="3069" width="13.25" style="5" customWidth="1"/>
    <col min="3070" max="3070" width="10.25" style="5" customWidth="1"/>
    <col min="3071" max="3072" width="23.375" style="5" customWidth="1"/>
    <col min="3073" max="3073" width="14.75" style="5" customWidth="1"/>
    <col min="3074" max="3074" width="5.875" style="5" customWidth="1"/>
    <col min="3075" max="3075" width="7.375" style="5" customWidth="1"/>
    <col min="3076" max="3322" width="9" style="5"/>
    <col min="3323" max="3323" width="7.375" style="5" customWidth="1"/>
    <col min="3324" max="3324" width="16.125" style="5" customWidth="1"/>
    <col min="3325" max="3325" width="13.25" style="5" customWidth="1"/>
    <col min="3326" max="3326" width="10.25" style="5" customWidth="1"/>
    <col min="3327" max="3328" width="23.375" style="5" customWidth="1"/>
    <col min="3329" max="3329" width="14.75" style="5" customWidth="1"/>
    <col min="3330" max="3330" width="5.875" style="5" customWidth="1"/>
    <col min="3331" max="3331" width="7.375" style="5" customWidth="1"/>
    <col min="3332" max="3578" width="9" style="5"/>
    <col min="3579" max="3579" width="7.375" style="5" customWidth="1"/>
    <col min="3580" max="3580" width="16.125" style="5" customWidth="1"/>
    <col min="3581" max="3581" width="13.25" style="5" customWidth="1"/>
    <col min="3582" max="3582" width="10.25" style="5" customWidth="1"/>
    <col min="3583" max="3584" width="23.375" style="5" customWidth="1"/>
    <col min="3585" max="3585" width="14.75" style="5" customWidth="1"/>
    <col min="3586" max="3586" width="5.875" style="5" customWidth="1"/>
    <col min="3587" max="3587" width="7.375" style="5" customWidth="1"/>
    <col min="3588" max="3834" width="9" style="5"/>
    <col min="3835" max="3835" width="7.375" style="5" customWidth="1"/>
    <col min="3836" max="3836" width="16.125" style="5" customWidth="1"/>
    <col min="3837" max="3837" width="13.25" style="5" customWidth="1"/>
    <col min="3838" max="3838" width="10.25" style="5" customWidth="1"/>
    <col min="3839" max="3840" width="23.375" style="5" customWidth="1"/>
    <col min="3841" max="3841" width="14.75" style="5" customWidth="1"/>
    <col min="3842" max="3842" width="5.875" style="5" customWidth="1"/>
    <col min="3843" max="3843" width="7.375" style="5" customWidth="1"/>
    <col min="3844" max="4090" width="9" style="5"/>
    <col min="4091" max="4091" width="7.375" style="5" customWidth="1"/>
    <col min="4092" max="4092" width="16.125" style="5" customWidth="1"/>
    <col min="4093" max="4093" width="13.25" style="5" customWidth="1"/>
    <col min="4094" max="4094" width="10.25" style="5" customWidth="1"/>
    <col min="4095" max="4096" width="23.375" style="5" customWidth="1"/>
    <col min="4097" max="4097" width="14.75" style="5" customWidth="1"/>
    <col min="4098" max="4098" width="5.875" style="5" customWidth="1"/>
    <col min="4099" max="4099" width="7.375" style="5" customWidth="1"/>
    <col min="4100" max="4346" width="9" style="5"/>
    <col min="4347" max="4347" width="7.375" style="5" customWidth="1"/>
    <col min="4348" max="4348" width="16.125" style="5" customWidth="1"/>
    <col min="4349" max="4349" width="13.25" style="5" customWidth="1"/>
    <col min="4350" max="4350" width="10.25" style="5" customWidth="1"/>
    <col min="4351" max="4352" width="23.375" style="5" customWidth="1"/>
    <col min="4353" max="4353" width="14.75" style="5" customWidth="1"/>
    <col min="4354" max="4354" width="5.875" style="5" customWidth="1"/>
    <col min="4355" max="4355" width="7.375" style="5" customWidth="1"/>
    <col min="4356" max="4602" width="9" style="5"/>
    <col min="4603" max="4603" width="7.375" style="5" customWidth="1"/>
    <col min="4604" max="4604" width="16.125" style="5" customWidth="1"/>
    <col min="4605" max="4605" width="13.25" style="5" customWidth="1"/>
    <col min="4606" max="4606" width="10.25" style="5" customWidth="1"/>
    <col min="4607" max="4608" width="23.375" style="5" customWidth="1"/>
    <col min="4609" max="4609" width="14.75" style="5" customWidth="1"/>
    <col min="4610" max="4610" width="5.875" style="5" customWidth="1"/>
    <col min="4611" max="4611" width="7.375" style="5" customWidth="1"/>
    <col min="4612" max="4858" width="9" style="5"/>
    <col min="4859" max="4859" width="7.375" style="5" customWidth="1"/>
    <col min="4860" max="4860" width="16.125" style="5" customWidth="1"/>
    <col min="4861" max="4861" width="13.25" style="5" customWidth="1"/>
    <col min="4862" max="4862" width="10.25" style="5" customWidth="1"/>
    <col min="4863" max="4864" width="23.375" style="5" customWidth="1"/>
    <col min="4865" max="4865" width="14.75" style="5" customWidth="1"/>
    <col min="4866" max="4866" width="5.875" style="5" customWidth="1"/>
    <col min="4867" max="4867" width="7.375" style="5" customWidth="1"/>
    <col min="4868" max="5114" width="9" style="5"/>
    <col min="5115" max="5115" width="7.375" style="5" customWidth="1"/>
    <col min="5116" max="5116" width="16.125" style="5" customWidth="1"/>
    <col min="5117" max="5117" width="13.25" style="5" customWidth="1"/>
    <col min="5118" max="5118" width="10.25" style="5" customWidth="1"/>
    <col min="5119" max="5120" width="23.375" style="5" customWidth="1"/>
    <col min="5121" max="5121" width="14.75" style="5" customWidth="1"/>
    <col min="5122" max="5122" width="5.875" style="5" customWidth="1"/>
    <col min="5123" max="5123" width="7.375" style="5" customWidth="1"/>
    <col min="5124" max="5370" width="9" style="5"/>
    <col min="5371" max="5371" width="7.375" style="5" customWidth="1"/>
    <col min="5372" max="5372" width="16.125" style="5" customWidth="1"/>
    <col min="5373" max="5373" width="13.25" style="5" customWidth="1"/>
    <col min="5374" max="5374" width="10.25" style="5" customWidth="1"/>
    <col min="5375" max="5376" width="23.375" style="5" customWidth="1"/>
    <col min="5377" max="5377" width="14.75" style="5" customWidth="1"/>
    <col min="5378" max="5378" width="5.875" style="5" customWidth="1"/>
    <col min="5379" max="5379" width="7.375" style="5" customWidth="1"/>
    <col min="5380" max="5626" width="9" style="5"/>
    <col min="5627" max="5627" width="7.375" style="5" customWidth="1"/>
    <col min="5628" max="5628" width="16.125" style="5" customWidth="1"/>
    <col min="5629" max="5629" width="13.25" style="5" customWidth="1"/>
    <col min="5630" max="5630" width="10.25" style="5" customWidth="1"/>
    <col min="5631" max="5632" width="23.375" style="5" customWidth="1"/>
    <col min="5633" max="5633" width="14.75" style="5" customWidth="1"/>
    <col min="5634" max="5634" width="5.875" style="5" customWidth="1"/>
    <col min="5635" max="5635" width="7.375" style="5" customWidth="1"/>
    <col min="5636" max="5882" width="9" style="5"/>
    <col min="5883" max="5883" width="7.375" style="5" customWidth="1"/>
    <col min="5884" max="5884" width="16.125" style="5" customWidth="1"/>
    <col min="5885" max="5885" width="13.25" style="5" customWidth="1"/>
    <col min="5886" max="5886" width="10.25" style="5" customWidth="1"/>
    <col min="5887" max="5888" width="23.375" style="5" customWidth="1"/>
    <col min="5889" max="5889" width="14.75" style="5" customWidth="1"/>
    <col min="5890" max="5890" width="5.875" style="5" customWidth="1"/>
    <col min="5891" max="5891" width="7.375" style="5" customWidth="1"/>
    <col min="5892" max="6138" width="9" style="5"/>
    <col min="6139" max="6139" width="7.375" style="5" customWidth="1"/>
    <col min="6140" max="6140" width="16.125" style="5" customWidth="1"/>
    <col min="6141" max="6141" width="13.25" style="5" customWidth="1"/>
    <col min="6142" max="6142" width="10.25" style="5" customWidth="1"/>
    <col min="6143" max="6144" width="23.375" style="5" customWidth="1"/>
    <col min="6145" max="6145" width="14.75" style="5" customWidth="1"/>
    <col min="6146" max="6146" width="5.875" style="5" customWidth="1"/>
    <col min="6147" max="6147" width="7.375" style="5" customWidth="1"/>
    <col min="6148" max="6394" width="9" style="5"/>
    <col min="6395" max="6395" width="7.375" style="5" customWidth="1"/>
    <col min="6396" max="6396" width="16.125" style="5" customWidth="1"/>
    <col min="6397" max="6397" width="13.25" style="5" customWidth="1"/>
    <col min="6398" max="6398" width="10.25" style="5" customWidth="1"/>
    <col min="6399" max="6400" width="23.375" style="5" customWidth="1"/>
    <col min="6401" max="6401" width="14.75" style="5" customWidth="1"/>
    <col min="6402" max="6402" width="5.875" style="5" customWidth="1"/>
    <col min="6403" max="6403" width="7.375" style="5" customWidth="1"/>
    <col min="6404" max="6650" width="9" style="5"/>
    <col min="6651" max="6651" width="7.375" style="5" customWidth="1"/>
    <col min="6652" max="6652" width="16.125" style="5" customWidth="1"/>
    <col min="6653" max="6653" width="13.25" style="5" customWidth="1"/>
    <col min="6654" max="6654" width="10.25" style="5" customWidth="1"/>
    <col min="6655" max="6656" width="23.375" style="5" customWidth="1"/>
    <col min="6657" max="6657" width="14.75" style="5" customWidth="1"/>
    <col min="6658" max="6658" width="5.875" style="5" customWidth="1"/>
    <col min="6659" max="6659" width="7.375" style="5" customWidth="1"/>
    <col min="6660" max="6906" width="9" style="5"/>
    <col min="6907" max="6907" width="7.375" style="5" customWidth="1"/>
    <col min="6908" max="6908" width="16.125" style="5" customWidth="1"/>
    <col min="6909" max="6909" width="13.25" style="5" customWidth="1"/>
    <col min="6910" max="6910" width="10.25" style="5" customWidth="1"/>
    <col min="6911" max="6912" width="23.375" style="5" customWidth="1"/>
    <col min="6913" max="6913" width="14.75" style="5" customWidth="1"/>
    <col min="6914" max="6914" width="5.875" style="5" customWidth="1"/>
    <col min="6915" max="6915" width="7.375" style="5" customWidth="1"/>
    <col min="6916" max="7162" width="9" style="5"/>
    <col min="7163" max="7163" width="7.375" style="5" customWidth="1"/>
    <col min="7164" max="7164" width="16.125" style="5" customWidth="1"/>
    <col min="7165" max="7165" width="13.25" style="5" customWidth="1"/>
    <col min="7166" max="7166" width="10.25" style="5" customWidth="1"/>
    <col min="7167" max="7168" width="23.375" style="5" customWidth="1"/>
    <col min="7169" max="7169" width="14.75" style="5" customWidth="1"/>
    <col min="7170" max="7170" width="5.875" style="5" customWidth="1"/>
    <col min="7171" max="7171" width="7.375" style="5" customWidth="1"/>
    <col min="7172" max="7418" width="9" style="5"/>
    <col min="7419" max="7419" width="7.375" style="5" customWidth="1"/>
    <col min="7420" max="7420" width="16.125" style="5" customWidth="1"/>
    <col min="7421" max="7421" width="13.25" style="5" customWidth="1"/>
    <col min="7422" max="7422" width="10.25" style="5" customWidth="1"/>
    <col min="7423" max="7424" width="23.375" style="5" customWidth="1"/>
    <col min="7425" max="7425" width="14.75" style="5" customWidth="1"/>
    <col min="7426" max="7426" width="5.875" style="5" customWidth="1"/>
    <col min="7427" max="7427" width="7.375" style="5" customWidth="1"/>
    <col min="7428" max="7674" width="9" style="5"/>
    <col min="7675" max="7675" width="7.375" style="5" customWidth="1"/>
    <col min="7676" max="7676" width="16.125" style="5" customWidth="1"/>
    <col min="7677" max="7677" width="13.25" style="5" customWidth="1"/>
    <col min="7678" max="7678" width="10.25" style="5" customWidth="1"/>
    <col min="7679" max="7680" width="23.375" style="5" customWidth="1"/>
    <col min="7681" max="7681" width="14.75" style="5" customWidth="1"/>
    <col min="7682" max="7682" width="5.875" style="5" customWidth="1"/>
    <col min="7683" max="7683" width="7.375" style="5" customWidth="1"/>
    <col min="7684" max="7930" width="9" style="5"/>
    <col min="7931" max="7931" width="7.375" style="5" customWidth="1"/>
    <col min="7932" max="7932" width="16.125" style="5" customWidth="1"/>
    <col min="7933" max="7933" width="13.25" style="5" customWidth="1"/>
    <col min="7934" max="7934" width="10.25" style="5" customWidth="1"/>
    <col min="7935" max="7936" width="23.375" style="5" customWidth="1"/>
    <col min="7937" max="7937" width="14.75" style="5" customWidth="1"/>
    <col min="7938" max="7938" width="5.875" style="5" customWidth="1"/>
    <col min="7939" max="7939" width="7.375" style="5" customWidth="1"/>
    <col min="7940" max="8186" width="9" style="5"/>
    <col min="8187" max="8187" width="7.375" style="5" customWidth="1"/>
    <col min="8188" max="8188" width="16.125" style="5" customWidth="1"/>
    <col min="8189" max="8189" width="13.25" style="5" customWidth="1"/>
    <col min="8190" max="8190" width="10.25" style="5" customWidth="1"/>
    <col min="8191" max="8192" width="23.375" style="5" customWidth="1"/>
    <col min="8193" max="8193" width="14.75" style="5" customWidth="1"/>
    <col min="8194" max="8194" width="5.875" style="5" customWidth="1"/>
    <col min="8195" max="8195" width="7.375" style="5" customWidth="1"/>
    <col min="8196" max="8442" width="9" style="5"/>
    <col min="8443" max="8443" width="7.375" style="5" customWidth="1"/>
    <col min="8444" max="8444" width="16.125" style="5" customWidth="1"/>
    <col min="8445" max="8445" width="13.25" style="5" customWidth="1"/>
    <col min="8446" max="8446" width="10.25" style="5" customWidth="1"/>
    <col min="8447" max="8448" width="23.375" style="5" customWidth="1"/>
    <col min="8449" max="8449" width="14.75" style="5" customWidth="1"/>
    <col min="8450" max="8450" width="5.875" style="5" customWidth="1"/>
    <col min="8451" max="8451" width="7.375" style="5" customWidth="1"/>
    <col min="8452" max="8698" width="9" style="5"/>
    <col min="8699" max="8699" width="7.375" style="5" customWidth="1"/>
    <col min="8700" max="8700" width="16.125" style="5" customWidth="1"/>
    <col min="8701" max="8701" width="13.25" style="5" customWidth="1"/>
    <col min="8702" max="8702" width="10.25" style="5" customWidth="1"/>
    <col min="8703" max="8704" width="23.375" style="5" customWidth="1"/>
    <col min="8705" max="8705" width="14.75" style="5" customWidth="1"/>
    <col min="8706" max="8706" width="5.875" style="5" customWidth="1"/>
    <col min="8707" max="8707" width="7.375" style="5" customWidth="1"/>
    <col min="8708" max="8954" width="9" style="5"/>
    <col min="8955" max="8955" width="7.375" style="5" customWidth="1"/>
    <col min="8956" max="8956" width="16.125" style="5" customWidth="1"/>
    <col min="8957" max="8957" width="13.25" style="5" customWidth="1"/>
    <col min="8958" max="8958" width="10.25" style="5" customWidth="1"/>
    <col min="8959" max="8960" width="23.375" style="5" customWidth="1"/>
    <col min="8961" max="8961" width="14.75" style="5" customWidth="1"/>
    <col min="8962" max="8962" width="5.875" style="5" customWidth="1"/>
    <col min="8963" max="8963" width="7.375" style="5" customWidth="1"/>
    <col min="8964" max="9210" width="9" style="5"/>
    <col min="9211" max="9211" width="7.375" style="5" customWidth="1"/>
    <col min="9212" max="9212" width="16.125" style="5" customWidth="1"/>
    <col min="9213" max="9213" width="13.25" style="5" customWidth="1"/>
    <col min="9214" max="9214" width="10.25" style="5" customWidth="1"/>
    <col min="9215" max="9216" width="23.375" style="5" customWidth="1"/>
    <col min="9217" max="9217" width="14.75" style="5" customWidth="1"/>
    <col min="9218" max="9218" width="5.875" style="5" customWidth="1"/>
    <col min="9219" max="9219" width="7.375" style="5" customWidth="1"/>
    <col min="9220" max="9466" width="9" style="5"/>
    <col min="9467" max="9467" width="7.375" style="5" customWidth="1"/>
    <col min="9468" max="9468" width="16.125" style="5" customWidth="1"/>
    <col min="9469" max="9469" width="13.25" style="5" customWidth="1"/>
    <col min="9470" max="9470" width="10.25" style="5" customWidth="1"/>
    <col min="9471" max="9472" width="23.375" style="5" customWidth="1"/>
    <col min="9473" max="9473" width="14.75" style="5" customWidth="1"/>
    <col min="9474" max="9474" width="5.875" style="5" customWidth="1"/>
    <col min="9475" max="9475" width="7.375" style="5" customWidth="1"/>
    <col min="9476" max="9722" width="9" style="5"/>
    <col min="9723" max="9723" width="7.375" style="5" customWidth="1"/>
    <col min="9724" max="9724" width="16.125" style="5" customWidth="1"/>
    <col min="9725" max="9725" width="13.25" style="5" customWidth="1"/>
    <col min="9726" max="9726" width="10.25" style="5" customWidth="1"/>
    <col min="9727" max="9728" width="23.375" style="5" customWidth="1"/>
    <col min="9729" max="9729" width="14.75" style="5" customWidth="1"/>
    <col min="9730" max="9730" width="5.875" style="5" customWidth="1"/>
    <col min="9731" max="9731" width="7.375" style="5" customWidth="1"/>
    <col min="9732" max="9978" width="9" style="5"/>
    <col min="9979" max="9979" width="7.375" style="5" customWidth="1"/>
    <col min="9980" max="9980" width="16.125" style="5" customWidth="1"/>
    <col min="9981" max="9981" width="13.25" style="5" customWidth="1"/>
    <col min="9982" max="9982" width="10.25" style="5" customWidth="1"/>
    <col min="9983" max="9984" width="23.375" style="5" customWidth="1"/>
    <col min="9985" max="9985" width="14.75" style="5" customWidth="1"/>
    <col min="9986" max="9986" width="5.875" style="5" customWidth="1"/>
    <col min="9987" max="9987" width="7.375" style="5" customWidth="1"/>
    <col min="9988" max="10234" width="9" style="5"/>
    <col min="10235" max="10235" width="7.375" style="5" customWidth="1"/>
    <col min="10236" max="10236" width="16.125" style="5" customWidth="1"/>
    <col min="10237" max="10237" width="13.25" style="5" customWidth="1"/>
    <col min="10238" max="10238" width="10.25" style="5" customWidth="1"/>
    <col min="10239" max="10240" width="23.375" style="5" customWidth="1"/>
    <col min="10241" max="10241" width="14.75" style="5" customWidth="1"/>
    <col min="10242" max="10242" width="5.875" style="5" customWidth="1"/>
    <col min="10243" max="10243" width="7.375" style="5" customWidth="1"/>
    <col min="10244" max="10490" width="9" style="5"/>
    <col min="10491" max="10491" width="7.375" style="5" customWidth="1"/>
    <col min="10492" max="10492" width="16.125" style="5" customWidth="1"/>
    <col min="10493" max="10493" width="13.25" style="5" customWidth="1"/>
    <col min="10494" max="10494" width="10.25" style="5" customWidth="1"/>
    <col min="10495" max="10496" width="23.375" style="5" customWidth="1"/>
    <col min="10497" max="10497" width="14.75" style="5" customWidth="1"/>
    <col min="10498" max="10498" width="5.875" style="5" customWidth="1"/>
    <col min="10499" max="10499" width="7.375" style="5" customWidth="1"/>
    <col min="10500" max="10746" width="9" style="5"/>
    <col min="10747" max="10747" width="7.375" style="5" customWidth="1"/>
    <col min="10748" max="10748" width="16.125" style="5" customWidth="1"/>
    <col min="10749" max="10749" width="13.25" style="5" customWidth="1"/>
    <col min="10750" max="10750" width="10.25" style="5" customWidth="1"/>
    <col min="10751" max="10752" width="23.375" style="5" customWidth="1"/>
    <col min="10753" max="10753" width="14.75" style="5" customWidth="1"/>
    <col min="10754" max="10754" width="5.875" style="5" customWidth="1"/>
    <col min="10755" max="10755" width="7.375" style="5" customWidth="1"/>
    <col min="10756" max="11002" width="9" style="5"/>
    <col min="11003" max="11003" width="7.375" style="5" customWidth="1"/>
    <col min="11004" max="11004" width="16.125" style="5" customWidth="1"/>
    <col min="11005" max="11005" width="13.25" style="5" customWidth="1"/>
    <col min="11006" max="11006" width="10.25" style="5" customWidth="1"/>
    <col min="11007" max="11008" width="23.375" style="5" customWidth="1"/>
    <col min="11009" max="11009" width="14.75" style="5" customWidth="1"/>
    <col min="11010" max="11010" width="5.875" style="5" customWidth="1"/>
    <col min="11011" max="11011" width="7.375" style="5" customWidth="1"/>
    <col min="11012" max="11258" width="9" style="5"/>
    <col min="11259" max="11259" width="7.375" style="5" customWidth="1"/>
    <col min="11260" max="11260" width="16.125" style="5" customWidth="1"/>
    <col min="11261" max="11261" width="13.25" style="5" customWidth="1"/>
    <col min="11262" max="11262" width="10.25" style="5" customWidth="1"/>
    <col min="11263" max="11264" width="23.375" style="5" customWidth="1"/>
    <col min="11265" max="11265" width="14.75" style="5" customWidth="1"/>
    <col min="11266" max="11266" width="5.875" style="5" customWidth="1"/>
    <col min="11267" max="11267" width="7.375" style="5" customWidth="1"/>
    <col min="11268" max="11514" width="9" style="5"/>
    <col min="11515" max="11515" width="7.375" style="5" customWidth="1"/>
    <col min="11516" max="11516" width="16.125" style="5" customWidth="1"/>
    <col min="11517" max="11517" width="13.25" style="5" customWidth="1"/>
    <col min="11518" max="11518" width="10.25" style="5" customWidth="1"/>
    <col min="11519" max="11520" width="23.375" style="5" customWidth="1"/>
    <col min="11521" max="11521" width="14.75" style="5" customWidth="1"/>
    <col min="11522" max="11522" width="5.875" style="5" customWidth="1"/>
    <col min="11523" max="11523" width="7.375" style="5" customWidth="1"/>
    <col min="11524" max="11770" width="9" style="5"/>
    <col min="11771" max="11771" width="7.375" style="5" customWidth="1"/>
    <col min="11772" max="11772" width="16.125" style="5" customWidth="1"/>
    <col min="11773" max="11773" width="13.25" style="5" customWidth="1"/>
    <col min="11774" max="11774" width="10.25" style="5" customWidth="1"/>
    <col min="11775" max="11776" width="23.375" style="5" customWidth="1"/>
    <col min="11777" max="11777" width="14.75" style="5" customWidth="1"/>
    <col min="11778" max="11778" width="5.875" style="5" customWidth="1"/>
    <col min="11779" max="11779" width="7.375" style="5" customWidth="1"/>
    <col min="11780" max="12026" width="9" style="5"/>
    <col min="12027" max="12027" width="7.375" style="5" customWidth="1"/>
    <col min="12028" max="12028" width="16.125" style="5" customWidth="1"/>
    <col min="12029" max="12029" width="13.25" style="5" customWidth="1"/>
    <col min="12030" max="12030" width="10.25" style="5" customWidth="1"/>
    <col min="12031" max="12032" width="23.375" style="5" customWidth="1"/>
    <col min="12033" max="12033" width="14.75" style="5" customWidth="1"/>
    <col min="12034" max="12034" width="5.875" style="5" customWidth="1"/>
    <col min="12035" max="12035" width="7.375" style="5" customWidth="1"/>
    <col min="12036" max="12282" width="9" style="5"/>
    <col min="12283" max="12283" width="7.375" style="5" customWidth="1"/>
    <col min="12284" max="12284" width="16.125" style="5" customWidth="1"/>
    <col min="12285" max="12285" width="13.25" style="5" customWidth="1"/>
    <col min="12286" max="12286" width="10.25" style="5" customWidth="1"/>
    <col min="12287" max="12288" width="23.375" style="5" customWidth="1"/>
    <col min="12289" max="12289" width="14.75" style="5" customWidth="1"/>
    <col min="12290" max="12290" width="5.875" style="5" customWidth="1"/>
    <col min="12291" max="12291" width="7.375" style="5" customWidth="1"/>
    <col min="12292" max="12538" width="9" style="5"/>
    <col min="12539" max="12539" width="7.375" style="5" customWidth="1"/>
    <col min="12540" max="12540" width="16.125" style="5" customWidth="1"/>
    <col min="12541" max="12541" width="13.25" style="5" customWidth="1"/>
    <col min="12542" max="12542" width="10.25" style="5" customWidth="1"/>
    <col min="12543" max="12544" width="23.375" style="5" customWidth="1"/>
    <col min="12545" max="12545" width="14.75" style="5" customWidth="1"/>
    <col min="12546" max="12546" width="5.875" style="5" customWidth="1"/>
    <col min="12547" max="12547" width="7.375" style="5" customWidth="1"/>
    <col min="12548" max="12794" width="9" style="5"/>
    <col min="12795" max="12795" width="7.375" style="5" customWidth="1"/>
    <col min="12796" max="12796" width="16.125" style="5" customWidth="1"/>
    <col min="12797" max="12797" width="13.25" style="5" customWidth="1"/>
    <col min="12798" max="12798" width="10.25" style="5" customWidth="1"/>
    <col min="12799" max="12800" width="23.375" style="5" customWidth="1"/>
    <col min="12801" max="12801" width="14.75" style="5" customWidth="1"/>
    <col min="12802" max="12802" width="5.875" style="5" customWidth="1"/>
    <col min="12803" max="12803" width="7.375" style="5" customWidth="1"/>
    <col min="12804" max="13050" width="9" style="5"/>
    <col min="13051" max="13051" width="7.375" style="5" customWidth="1"/>
    <col min="13052" max="13052" width="16.125" style="5" customWidth="1"/>
    <col min="13053" max="13053" width="13.25" style="5" customWidth="1"/>
    <col min="13054" max="13054" width="10.25" style="5" customWidth="1"/>
    <col min="13055" max="13056" width="23.375" style="5" customWidth="1"/>
    <col min="13057" max="13057" width="14.75" style="5" customWidth="1"/>
    <col min="13058" max="13058" width="5.875" style="5" customWidth="1"/>
    <col min="13059" max="13059" width="7.375" style="5" customWidth="1"/>
    <col min="13060" max="13306" width="9" style="5"/>
    <col min="13307" max="13307" width="7.375" style="5" customWidth="1"/>
    <col min="13308" max="13308" width="16.125" style="5" customWidth="1"/>
    <col min="13309" max="13309" width="13.25" style="5" customWidth="1"/>
    <col min="13310" max="13310" width="10.25" style="5" customWidth="1"/>
    <col min="13311" max="13312" width="23.375" style="5" customWidth="1"/>
    <col min="13313" max="13313" width="14.75" style="5" customWidth="1"/>
    <col min="13314" max="13314" width="5.875" style="5" customWidth="1"/>
    <col min="13315" max="13315" width="7.375" style="5" customWidth="1"/>
    <col min="13316" max="13562" width="9" style="5"/>
    <col min="13563" max="13563" width="7.375" style="5" customWidth="1"/>
    <col min="13564" max="13564" width="16.125" style="5" customWidth="1"/>
    <col min="13565" max="13565" width="13.25" style="5" customWidth="1"/>
    <col min="13566" max="13566" width="10.25" style="5" customWidth="1"/>
    <col min="13567" max="13568" width="23.375" style="5" customWidth="1"/>
    <col min="13569" max="13569" width="14.75" style="5" customWidth="1"/>
    <col min="13570" max="13570" width="5.875" style="5" customWidth="1"/>
    <col min="13571" max="13571" width="7.375" style="5" customWidth="1"/>
    <col min="13572" max="13818" width="9" style="5"/>
    <col min="13819" max="13819" width="7.375" style="5" customWidth="1"/>
    <col min="13820" max="13820" width="16.125" style="5" customWidth="1"/>
    <col min="13821" max="13821" width="13.25" style="5" customWidth="1"/>
    <col min="13822" max="13822" width="10.25" style="5" customWidth="1"/>
    <col min="13823" max="13824" width="23.375" style="5" customWidth="1"/>
    <col min="13825" max="13825" width="14.75" style="5" customWidth="1"/>
    <col min="13826" max="13826" width="5.875" style="5" customWidth="1"/>
    <col min="13827" max="13827" width="7.375" style="5" customWidth="1"/>
    <col min="13828" max="14074" width="9" style="5"/>
    <col min="14075" max="14075" width="7.375" style="5" customWidth="1"/>
    <col min="14076" max="14076" width="16.125" style="5" customWidth="1"/>
    <col min="14077" max="14077" width="13.25" style="5" customWidth="1"/>
    <col min="14078" max="14078" width="10.25" style="5" customWidth="1"/>
    <col min="14079" max="14080" width="23.375" style="5" customWidth="1"/>
    <col min="14081" max="14081" width="14.75" style="5" customWidth="1"/>
    <col min="14082" max="14082" width="5.875" style="5" customWidth="1"/>
    <col min="14083" max="14083" width="7.375" style="5" customWidth="1"/>
    <col min="14084" max="14330" width="9" style="5"/>
    <col min="14331" max="14331" width="7.375" style="5" customWidth="1"/>
    <col min="14332" max="14332" width="16.125" style="5" customWidth="1"/>
    <col min="14333" max="14333" width="13.25" style="5" customWidth="1"/>
    <col min="14334" max="14334" width="10.25" style="5" customWidth="1"/>
    <col min="14335" max="14336" width="23.375" style="5" customWidth="1"/>
    <col min="14337" max="14337" width="14.75" style="5" customWidth="1"/>
    <col min="14338" max="14338" width="5.875" style="5" customWidth="1"/>
    <col min="14339" max="14339" width="7.375" style="5" customWidth="1"/>
    <col min="14340" max="14586" width="9" style="5"/>
    <col min="14587" max="14587" width="7.375" style="5" customWidth="1"/>
    <col min="14588" max="14588" width="16.125" style="5" customWidth="1"/>
    <col min="14589" max="14589" width="13.25" style="5" customWidth="1"/>
    <col min="14590" max="14590" width="10.25" style="5" customWidth="1"/>
    <col min="14591" max="14592" width="23.375" style="5" customWidth="1"/>
    <col min="14593" max="14593" width="14.75" style="5" customWidth="1"/>
    <col min="14594" max="14594" width="5.875" style="5" customWidth="1"/>
    <col min="14595" max="14595" width="7.375" style="5" customWidth="1"/>
    <col min="14596" max="14842" width="9" style="5"/>
    <col min="14843" max="14843" width="7.375" style="5" customWidth="1"/>
    <col min="14844" max="14844" width="16.125" style="5" customWidth="1"/>
    <col min="14845" max="14845" width="13.25" style="5" customWidth="1"/>
    <col min="14846" max="14846" width="10.25" style="5" customWidth="1"/>
    <col min="14847" max="14848" width="23.375" style="5" customWidth="1"/>
    <col min="14849" max="14849" width="14.75" style="5" customWidth="1"/>
    <col min="14850" max="14850" width="5.875" style="5" customWidth="1"/>
    <col min="14851" max="14851" width="7.375" style="5" customWidth="1"/>
    <col min="14852" max="15098" width="9" style="5"/>
    <col min="15099" max="15099" width="7.375" style="5" customWidth="1"/>
    <col min="15100" max="15100" width="16.125" style="5" customWidth="1"/>
    <col min="15101" max="15101" width="13.25" style="5" customWidth="1"/>
    <col min="15102" max="15102" width="10.25" style="5" customWidth="1"/>
    <col min="15103" max="15104" width="23.375" style="5" customWidth="1"/>
    <col min="15105" max="15105" width="14.75" style="5" customWidth="1"/>
    <col min="15106" max="15106" width="5.875" style="5" customWidth="1"/>
    <col min="15107" max="15107" width="7.375" style="5" customWidth="1"/>
    <col min="15108" max="15354" width="9" style="5"/>
    <col min="15355" max="15355" width="7.375" style="5" customWidth="1"/>
    <col min="15356" max="15356" width="16.125" style="5" customWidth="1"/>
    <col min="15357" max="15357" width="13.25" style="5" customWidth="1"/>
    <col min="15358" max="15358" width="10.25" style="5" customWidth="1"/>
    <col min="15359" max="15360" width="23.375" style="5" customWidth="1"/>
    <col min="15361" max="15361" width="14.75" style="5" customWidth="1"/>
    <col min="15362" max="15362" width="5.875" style="5" customWidth="1"/>
    <col min="15363" max="15363" width="7.375" style="5" customWidth="1"/>
    <col min="15364" max="15610" width="9" style="5"/>
    <col min="15611" max="15611" width="7.375" style="5" customWidth="1"/>
    <col min="15612" max="15612" width="16.125" style="5" customWidth="1"/>
    <col min="15613" max="15613" width="13.25" style="5" customWidth="1"/>
    <col min="15614" max="15614" width="10.25" style="5" customWidth="1"/>
    <col min="15615" max="15616" width="23.375" style="5" customWidth="1"/>
    <col min="15617" max="15617" width="14.75" style="5" customWidth="1"/>
    <col min="15618" max="15618" width="5.875" style="5" customWidth="1"/>
    <col min="15619" max="15619" width="7.375" style="5" customWidth="1"/>
    <col min="15620" max="15866" width="9" style="5"/>
    <col min="15867" max="15867" width="7.375" style="5" customWidth="1"/>
    <col min="15868" max="15868" width="16.125" style="5" customWidth="1"/>
    <col min="15869" max="15869" width="13.25" style="5" customWidth="1"/>
    <col min="15870" max="15870" width="10.25" style="5" customWidth="1"/>
    <col min="15871" max="15872" width="23.375" style="5" customWidth="1"/>
    <col min="15873" max="15873" width="14.75" style="5" customWidth="1"/>
    <col min="15874" max="15874" width="5.875" style="5" customWidth="1"/>
    <col min="15875" max="15875" width="7.375" style="5" customWidth="1"/>
    <col min="15876" max="16122" width="9" style="5"/>
    <col min="16123" max="16123" width="7.375" style="5" customWidth="1"/>
    <col min="16124" max="16124" width="16.125" style="5" customWidth="1"/>
    <col min="16125" max="16125" width="13.25" style="5" customWidth="1"/>
    <col min="16126" max="16126" width="10.25" style="5" customWidth="1"/>
    <col min="16127" max="16128" width="23.375" style="5" customWidth="1"/>
    <col min="16129" max="16129" width="14.75" style="5" customWidth="1"/>
    <col min="16130" max="16130" width="5.875" style="5" customWidth="1"/>
    <col min="16131" max="16131" width="7.375" style="5" customWidth="1"/>
    <col min="16132" max="16382" width="9" style="5"/>
    <col min="16383" max="16383" width="9" style="5" customWidth="1"/>
    <col min="16384" max="16384" width="9" style="5"/>
  </cols>
  <sheetData>
    <row r="1" spans="1:4" s="28" customFormat="1" ht="48.75" customHeight="1">
      <c r="A1" s="157" t="s">
        <v>40</v>
      </c>
      <c r="B1" s="157"/>
      <c r="C1" s="157"/>
      <c r="D1" s="189"/>
    </row>
    <row r="2" spans="1:4" s="32" customFormat="1" ht="39.75" customHeight="1">
      <c r="A2" s="155" t="s">
        <v>17</v>
      </c>
      <c r="B2" s="155"/>
      <c r="C2" s="155"/>
      <c r="D2" s="155"/>
    </row>
    <row r="3" spans="1:4" ht="15" customHeight="1">
      <c r="A3" s="184"/>
      <c r="B3" s="185"/>
      <c r="C3" s="185"/>
      <c r="D3" s="90" t="s">
        <v>131</v>
      </c>
    </row>
    <row r="4" spans="1:4" ht="30" customHeight="1">
      <c r="A4" s="160" t="s">
        <v>88</v>
      </c>
      <c r="B4" s="139" t="s">
        <v>101</v>
      </c>
      <c r="C4" s="139" t="s">
        <v>130</v>
      </c>
      <c r="D4" s="139" t="s">
        <v>45</v>
      </c>
    </row>
    <row r="5" spans="1:4" ht="29.1" customHeight="1">
      <c r="A5" s="140">
        <v>160809.66690031931</v>
      </c>
      <c r="B5" s="140">
        <v>171666.72656234619</v>
      </c>
      <c r="C5" s="140">
        <v>64682.448547130451</v>
      </c>
      <c r="D5" s="141" t="s">
        <v>46</v>
      </c>
    </row>
    <row r="6" spans="1:4" ht="29.1" customHeight="1">
      <c r="A6" s="142">
        <v>9.8400000000000016</v>
      </c>
      <c r="B6" s="142">
        <v>9.8400000000000016</v>
      </c>
      <c r="C6" s="142">
        <v>24.6</v>
      </c>
      <c r="D6" s="143" t="s">
        <v>47</v>
      </c>
    </row>
    <row r="7" spans="1:4" ht="29.1" customHeight="1">
      <c r="A7" s="140">
        <v>41.792187476021702</v>
      </c>
      <c r="B7" s="140">
        <v>62.688281214032557</v>
      </c>
      <c r="C7" s="140">
        <v>41.792187476021702</v>
      </c>
      <c r="D7" s="141" t="s">
        <v>48</v>
      </c>
    </row>
    <row r="8" spans="1:4" ht="29.1" customHeight="1">
      <c r="A8" s="142">
        <v>26355.103333333325</v>
      </c>
      <c r="B8" s="142">
        <v>26801.799999999988</v>
      </c>
      <c r="C8" s="142">
        <v>13400.899999999994</v>
      </c>
      <c r="D8" s="143" t="s">
        <v>49</v>
      </c>
    </row>
    <row r="9" spans="1:4" ht="29.1" customHeight="1">
      <c r="A9" s="140">
        <v>243.19444444444537</v>
      </c>
      <c r="B9" s="140">
        <v>280.97222222222325</v>
      </c>
      <c r="C9" s="140">
        <v>127.50000000000048</v>
      </c>
      <c r="D9" s="141" t="s">
        <v>50</v>
      </c>
    </row>
    <row r="10" spans="1:4" ht="29.1" customHeight="1">
      <c r="A10" s="142">
        <v>59.37333333333325</v>
      </c>
      <c r="B10" s="142">
        <v>61.64444444444436</v>
      </c>
      <c r="C10" s="142">
        <v>29.19999999999996</v>
      </c>
      <c r="D10" s="143" t="s">
        <v>51</v>
      </c>
    </row>
    <row r="11" spans="1:4" ht="29.1" customHeight="1">
      <c r="A11" s="140">
        <v>10747.5</v>
      </c>
      <c r="B11" s="140">
        <v>14330</v>
      </c>
      <c r="C11" s="140">
        <v>7165</v>
      </c>
      <c r="D11" s="141" t="s">
        <v>52</v>
      </c>
    </row>
    <row r="12" spans="1:4" ht="29.1" customHeight="1">
      <c r="A12" s="142">
        <v>109936.92927654403</v>
      </c>
      <c r="B12" s="142">
        <v>115064.43569950367</v>
      </c>
      <c r="C12" s="142">
        <v>47352.794779109608</v>
      </c>
      <c r="D12" s="143" t="s">
        <v>53</v>
      </c>
    </row>
    <row r="13" spans="1:4" s="13" customFormat="1" ht="29.1" customHeight="1">
      <c r="A13" s="140">
        <v>4.3</v>
      </c>
      <c r="B13" s="140">
        <v>8.6</v>
      </c>
      <c r="C13" s="140">
        <v>4.3</v>
      </c>
      <c r="D13" s="141" t="s">
        <v>55</v>
      </c>
    </row>
    <row r="14" spans="1:4" ht="29.1" customHeight="1">
      <c r="A14" s="142">
        <v>130.1</v>
      </c>
      <c r="B14" s="142">
        <v>182.14</v>
      </c>
      <c r="C14" s="142">
        <v>260.2</v>
      </c>
      <c r="D14" s="143" t="s">
        <v>56</v>
      </c>
    </row>
    <row r="15" spans="1:4" ht="29.1" customHeight="1">
      <c r="A15" s="140">
        <v>3.5</v>
      </c>
      <c r="B15" s="140">
        <v>3.5</v>
      </c>
      <c r="C15" s="140">
        <v>2.5</v>
      </c>
      <c r="D15" s="141" t="s">
        <v>57</v>
      </c>
    </row>
    <row r="16" spans="1:4" ht="29.1" customHeight="1">
      <c r="A16" s="142">
        <v>5121.55</v>
      </c>
      <c r="B16" s="142">
        <v>5121.55</v>
      </c>
      <c r="C16" s="142">
        <v>10243.1</v>
      </c>
      <c r="D16" s="143" t="s">
        <v>58</v>
      </c>
    </row>
    <row r="17" spans="1:4" ht="29.1" customHeight="1">
      <c r="A17" s="144">
        <v>313462.84947545052</v>
      </c>
      <c r="B17" s="144">
        <v>333593.89720973058</v>
      </c>
      <c r="C17" s="144">
        <v>143334.33551371604</v>
      </c>
      <c r="D17" s="166" t="s">
        <v>59</v>
      </c>
    </row>
    <row r="18" spans="1:4" ht="21">
      <c r="A18" s="174"/>
      <c r="B18" s="174"/>
      <c r="C18" s="174"/>
      <c r="D18" s="98" t="s">
        <v>60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4BEA-E71F-4727-81D9-97425109BFEA}">
  <dimension ref="A1:D13"/>
  <sheetViews>
    <sheetView view="pageBreakPreview" zoomScaleNormal="100" zoomScaleSheetLayoutView="100" workbookViewId="0">
      <selection sqref="A1:C1"/>
    </sheetView>
  </sheetViews>
  <sheetFormatPr defaultRowHeight="12.75"/>
  <cols>
    <col min="1" max="3" width="30.625" style="13" customWidth="1"/>
    <col min="4" max="4" width="30.625" style="31" customWidth="1"/>
    <col min="5" max="249" width="9" style="5"/>
    <col min="250" max="250" width="7.375" style="5" customWidth="1"/>
    <col min="251" max="251" width="16.125" style="5" customWidth="1"/>
    <col min="252" max="252" width="13.25" style="5" customWidth="1"/>
    <col min="253" max="253" width="10.25" style="5" customWidth="1"/>
    <col min="254" max="255" width="23.375" style="5" customWidth="1"/>
    <col min="256" max="256" width="14.75" style="5" customWidth="1"/>
    <col min="257" max="257" width="5.875" style="5" customWidth="1"/>
    <col min="258" max="258" width="7.375" style="5" customWidth="1"/>
    <col min="259" max="505" width="9" style="5"/>
    <col min="506" max="506" width="7.375" style="5" customWidth="1"/>
    <col min="507" max="507" width="16.125" style="5" customWidth="1"/>
    <col min="508" max="508" width="13.25" style="5" customWidth="1"/>
    <col min="509" max="509" width="10.25" style="5" customWidth="1"/>
    <col min="510" max="511" width="23.375" style="5" customWidth="1"/>
    <col min="512" max="512" width="14.75" style="5" customWidth="1"/>
    <col min="513" max="513" width="5.875" style="5" customWidth="1"/>
    <col min="514" max="514" width="7.375" style="5" customWidth="1"/>
    <col min="515" max="761" width="9" style="5"/>
    <col min="762" max="762" width="7.375" style="5" customWidth="1"/>
    <col min="763" max="763" width="16.125" style="5" customWidth="1"/>
    <col min="764" max="764" width="13.25" style="5" customWidth="1"/>
    <col min="765" max="765" width="10.25" style="5" customWidth="1"/>
    <col min="766" max="767" width="23.375" style="5" customWidth="1"/>
    <col min="768" max="768" width="14.75" style="5" customWidth="1"/>
    <col min="769" max="769" width="5.875" style="5" customWidth="1"/>
    <col min="770" max="770" width="7.375" style="5" customWidth="1"/>
    <col min="771" max="1017" width="9" style="5"/>
    <col min="1018" max="1018" width="7.375" style="5" customWidth="1"/>
    <col min="1019" max="1019" width="16.125" style="5" customWidth="1"/>
    <col min="1020" max="1020" width="13.25" style="5" customWidth="1"/>
    <col min="1021" max="1021" width="10.25" style="5" customWidth="1"/>
    <col min="1022" max="1023" width="23.375" style="5" customWidth="1"/>
    <col min="1024" max="1024" width="14.75" style="5" customWidth="1"/>
    <col min="1025" max="1025" width="5.875" style="5" customWidth="1"/>
    <col min="1026" max="1026" width="7.375" style="5" customWidth="1"/>
    <col min="1027" max="1273" width="9" style="5"/>
    <col min="1274" max="1274" width="7.375" style="5" customWidth="1"/>
    <col min="1275" max="1275" width="16.125" style="5" customWidth="1"/>
    <col min="1276" max="1276" width="13.25" style="5" customWidth="1"/>
    <col min="1277" max="1277" width="10.25" style="5" customWidth="1"/>
    <col min="1278" max="1279" width="23.375" style="5" customWidth="1"/>
    <col min="1280" max="1280" width="14.75" style="5" customWidth="1"/>
    <col min="1281" max="1281" width="5.875" style="5" customWidth="1"/>
    <col min="1282" max="1282" width="7.375" style="5" customWidth="1"/>
    <col min="1283" max="1529" width="9" style="5"/>
    <col min="1530" max="1530" width="7.375" style="5" customWidth="1"/>
    <col min="1531" max="1531" width="16.125" style="5" customWidth="1"/>
    <col min="1532" max="1532" width="13.25" style="5" customWidth="1"/>
    <col min="1533" max="1533" width="10.25" style="5" customWidth="1"/>
    <col min="1534" max="1535" width="23.375" style="5" customWidth="1"/>
    <col min="1536" max="1536" width="14.75" style="5" customWidth="1"/>
    <col min="1537" max="1537" width="5.875" style="5" customWidth="1"/>
    <col min="1538" max="1538" width="7.375" style="5" customWidth="1"/>
    <col min="1539" max="1785" width="9" style="5"/>
    <col min="1786" max="1786" width="7.375" style="5" customWidth="1"/>
    <col min="1787" max="1787" width="16.125" style="5" customWidth="1"/>
    <col min="1788" max="1788" width="13.25" style="5" customWidth="1"/>
    <col min="1789" max="1789" width="10.25" style="5" customWidth="1"/>
    <col min="1790" max="1791" width="23.375" style="5" customWidth="1"/>
    <col min="1792" max="1792" width="14.75" style="5" customWidth="1"/>
    <col min="1793" max="1793" width="5.875" style="5" customWidth="1"/>
    <col min="1794" max="1794" width="7.375" style="5" customWidth="1"/>
    <col min="1795" max="2041" width="9" style="5"/>
    <col min="2042" max="2042" width="7.375" style="5" customWidth="1"/>
    <col min="2043" max="2043" width="16.125" style="5" customWidth="1"/>
    <col min="2044" max="2044" width="13.25" style="5" customWidth="1"/>
    <col min="2045" max="2045" width="10.25" style="5" customWidth="1"/>
    <col min="2046" max="2047" width="23.375" style="5" customWidth="1"/>
    <col min="2048" max="2048" width="14.75" style="5" customWidth="1"/>
    <col min="2049" max="2049" width="5.875" style="5" customWidth="1"/>
    <col min="2050" max="2050" width="7.375" style="5" customWidth="1"/>
    <col min="2051" max="2297" width="9" style="5"/>
    <col min="2298" max="2298" width="7.375" style="5" customWidth="1"/>
    <col min="2299" max="2299" width="16.125" style="5" customWidth="1"/>
    <col min="2300" max="2300" width="13.25" style="5" customWidth="1"/>
    <col min="2301" max="2301" width="10.25" style="5" customWidth="1"/>
    <col min="2302" max="2303" width="23.375" style="5" customWidth="1"/>
    <col min="2304" max="2304" width="14.75" style="5" customWidth="1"/>
    <col min="2305" max="2305" width="5.875" style="5" customWidth="1"/>
    <col min="2306" max="2306" width="7.375" style="5" customWidth="1"/>
    <col min="2307" max="2553" width="9" style="5"/>
    <col min="2554" max="2554" width="7.375" style="5" customWidth="1"/>
    <col min="2555" max="2555" width="16.125" style="5" customWidth="1"/>
    <col min="2556" max="2556" width="13.25" style="5" customWidth="1"/>
    <col min="2557" max="2557" width="10.25" style="5" customWidth="1"/>
    <col min="2558" max="2559" width="23.375" style="5" customWidth="1"/>
    <col min="2560" max="2560" width="14.75" style="5" customWidth="1"/>
    <col min="2561" max="2561" width="5.875" style="5" customWidth="1"/>
    <col min="2562" max="2562" width="7.375" style="5" customWidth="1"/>
    <col min="2563" max="2809" width="9" style="5"/>
    <col min="2810" max="2810" width="7.375" style="5" customWidth="1"/>
    <col min="2811" max="2811" width="16.125" style="5" customWidth="1"/>
    <col min="2812" max="2812" width="13.25" style="5" customWidth="1"/>
    <col min="2813" max="2813" width="10.25" style="5" customWidth="1"/>
    <col min="2814" max="2815" width="23.375" style="5" customWidth="1"/>
    <col min="2816" max="2816" width="14.75" style="5" customWidth="1"/>
    <col min="2817" max="2817" width="5.875" style="5" customWidth="1"/>
    <col min="2818" max="2818" width="7.375" style="5" customWidth="1"/>
    <col min="2819" max="3065" width="9" style="5"/>
    <col min="3066" max="3066" width="7.375" style="5" customWidth="1"/>
    <col min="3067" max="3067" width="16.125" style="5" customWidth="1"/>
    <col min="3068" max="3068" width="13.25" style="5" customWidth="1"/>
    <col min="3069" max="3069" width="10.25" style="5" customWidth="1"/>
    <col min="3070" max="3071" width="23.375" style="5" customWidth="1"/>
    <col min="3072" max="3072" width="14.75" style="5" customWidth="1"/>
    <col min="3073" max="3073" width="5.875" style="5" customWidth="1"/>
    <col min="3074" max="3074" width="7.375" style="5" customWidth="1"/>
    <col min="3075" max="3321" width="9" style="5"/>
    <col min="3322" max="3322" width="7.375" style="5" customWidth="1"/>
    <col min="3323" max="3323" width="16.125" style="5" customWidth="1"/>
    <col min="3324" max="3324" width="13.25" style="5" customWidth="1"/>
    <col min="3325" max="3325" width="10.25" style="5" customWidth="1"/>
    <col min="3326" max="3327" width="23.375" style="5" customWidth="1"/>
    <col min="3328" max="3328" width="14.75" style="5" customWidth="1"/>
    <col min="3329" max="3329" width="5.875" style="5" customWidth="1"/>
    <col min="3330" max="3330" width="7.375" style="5" customWidth="1"/>
    <col min="3331" max="3577" width="9" style="5"/>
    <col min="3578" max="3578" width="7.375" style="5" customWidth="1"/>
    <col min="3579" max="3579" width="16.125" style="5" customWidth="1"/>
    <col min="3580" max="3580" width="13.25" style="5" customWidth="1"/>
    <col min="3581" max="3581" width="10.25" style="5" customWidth="1"/>
    <col min="3582" max="3583" width="23.375" style="5" customWidth="1"/>
    <col min="3584" max="3584" width="14.75" style="5" customWidth="1"/>
    <col min="3585" max="3585" width="5.875" style="5" customWidth="1"/>
    <col min="3586" max="3586" width="7.375" style="5" customWidth="1"/>
    <col min="3587" max="3833" width="9" style="5"/>
    <col min="3834" max="3834" width="7.375" style="5" customWidth="1"/>
    <col min="3835" max="3835" width="16.125" style="5" customWidth="1"/>
    <col min="3836" max="3836" width="13.25" style="5" customWidth="1"/>
    <col min="3837" max="3837" width="10.25" style="5" customWidth="1"/>
    <col min="3838" max="3839" width="23.375" style="5" customWidth="1"/>
    <col min="3840" max="3840" width="14.75" style="5" customWidth="1"/>
    <col min="3841" max="3841" width="5.875" style="5" customWidth="1"/>
    <col min="3842" max="3842" width="7.375" style="5" customWidth="1"/>
    <col min="3843" max="4089" width="9" style="5"/>
    <col min="4090" max="4090" width="7.375" style="5" customWidth="1"/>
    <col min="4091" max="4091" width="16.125" style="5" customWidth="1"/>
    <col min="4092" max="4092" width="13.25" style="5" customWidth="1"/>
    <col min="4093" max="4093" width="10.25" style="5" customWidth="1"/>
    <col min="4094" max="4095" width="23.375" style="5" customWidth="1"/>
    <col min="4096" max="4096" width="14.75" style="5" customWidth="1"/>
    <col min="4097" max="4097" width="5.875" style="5" customWidth="1"/>
    <col min="4098" max="4098" width="7.375" style="5" customWidth="1"/>
    <col min="4099" max="4345" width="9" style="5"/>
    <col min="4346" max="4346" width="7.375" style="5" customWidth="1"/>
    <col min="4347" max="4347" width="16.125" style="5" customWidth="1"/>
    <col min="4348" max="4348" width="13.25" style="5" customWidth="1"/>
    <col min="4349" max="4349" width="10.25" style="5" customWidth="1"/>
    <col min="4350" max="4351" width="23.375" style="5" customWidth="1"/>
    <col min="4352" max="4352" width="14.75" style="5" customWidth="1"/>
    <col min="4353" max="4353" width="5.875" style="5" customWidth="1"/>
    <col min="4354" max="4354" width="7.375" style="5" customWidth="1"/>
    <col min="4355" max="4601" width="9" style="5"/>
    <col min="4602" max="4602" width="7.375" style="5" customWidth="1"/>
    <col min="4603" max="4603" width="16.125" style="5" customWidth="1"/>
    <col min="4604" max="4604" width="13.25" style="5" customWidth="1"/>
    <col min="4605" max="4605" width="10.25" style="5" customWidth="1"/>
    <col min="4606" max="4607" width="23.375" style="5" customWidth="1"/>
    <col min="4608" max="4608" width="14.75" style="5" customWidth="1"/>
    <col min="4609" max="4609" width="5.875" style="5" customWidth="1"/>
    <col min="4610" max="4610" width="7.375" style="5" customWidth="1"/>
    <col min="4611" max="4857" width="9" style="5"/>
    <col min="4858" max="4858" width="7.375" style="5" customWidth="1"/>
    <col min="4859" max="4859" width="16.125" style="5" customWidth="1"/>
    <col min="4860" max="4860" width="13.25" style="5" customWidth="1"/>
    <col min="4861" max="4861" width="10.25" style="5" customWidth="1"/>
    <col min="4862" max="4863" width="23.375" style="5" customWidth="1"/>
    <col min="4864" max="4864" width="14.75" style="5" customWidth="1"/>
    <col min="4865" max="4865" width="5.875" style="5" customWidth="1"/>
    <col min="4866" max="4866" width="7.375" style="5" customWidth="1"/>
    <col min="4867" max="5113" width="9" style="5"/>
    <col min="5114" max="5114" width="7.375" style="5" customWidth="1"/>
    <col min="5115" max="5115" width="16.125" style="5" customWidth="1"/>
    <col min="5116" max="5116" width="13.25" style="5" customWidth="1"/>
    <col min="5117" max="5117" width="10.25" style="5" customWidth="1"/>
    <col min="5118" max="5119" width="23.375" style="5" customWidth="1"/>
    <col min="5120" max="5120" width="14.75" style="5" customWidth="1"/>
    <col min="5121" max="5121" width="5.875" style="5" customWidth="1"/>
    <col min="5122" max="5122" width="7.375" style="5" customWidth="1"/>
    <col min="5123" max="5369" width="9" style="5"/>
    <col min="5370" max="5370" width="7.375" style="5" customWidth="1"/>
    <col min="5371" max="5371" width="16.125" style="5" customWidth="1"/>
    <col min="5372" max="5372" width="13.25" style="5" customWidth="1"/>
    <col min="5373" max="5373" width="10.25" style="5" customWidth="1"/>
    <col min="5374" max="5375" width="23.375" style="5" customWidth="1"/>
    <col min="5376" max="5376" width="14.75" style="5" customWidth="1"/>
    <col min="5377" max="5377" width="5.875" style="5" customWidth="1"/>
    <col min="5378" max="5378" width="7.375" style="5" customWidth="1"/>
    <col min="5379" max="5625" width="9" style="5"/>
    <col min="5626" max="5626" width="7.375" style="5" customWidth="1"/>
    <col min="5627" max="5627" width="16.125" style="5" customWidth="1"/>
    <col min="5628" max="5628" width="13.25" style="5" customWidth="1"/>
    <col min="5629" max="5629" width="10.25" style="5" customWidth="1"/>
    <col min="5630" max="5631" width="23.375" style="5" customWidth="1"/>
    <col min="5632" max="5632" width="14.75" style="5" customWidth="1"/>
    <col min="5633" max="5633" width="5.875" style="5" customWidth="1"/>
    <col min="5634" max="5634" width="7.375" style="5" customWidth="1"/>
    <col min="5635" max="5881" width="9" style="5"/>
    <col min="5882" max="5882" width="7.375" style="5" customWidth="1"/>
    <col min="5883" max="5883" width="16.125" style="5" customWidth="1"/>
    <col min="5884" max="5884" width="13.25" style="5" customWidth="1"/>
    <col min="5885" max="5885" width="10.25" style="5" customWidth="1"/>
    <col min="5886" max="5887" width="23.375" style="5" customWidth="1"/>
    <col min="5888" max="5888" width="14.75" style="5" customWidth="1"/>
    <col min="5889" max="5889" width="5.875" style="5" customWidth="1"/>
    <col min="5890" max="5890" width="7.375" style="5" customWidth="1"/>
    <col min="5891" max="6137" width="9" style="5"/>
    <col min="6138" max="6138" width="7.375" style="5" customWidth="1"/>
    <col min="6139" max="6139" width="16.125" style="5" customWidth="1"/>
    <col min="6140" max="6140" width="13.25" style="5" customWidth="1"/>
    <col min="6141" max="6141" width="10.25" style="5" customWidth="1"/>
    <col min="6142" max="6143" width="23.375" style="5" customWidth="1"/>
    <col min="6144" max="6144" width="14.75" style="5" customWidth="1"/>
    <col min="6145" max="6145" width="5.875" style="5" customWidth="1"/>
    <col min="6146" max="6146" width="7.375" style="5" customWidth="1"/>
    <col min="6147" max="6393" width="9" style="5"/>
    <col min="6394" max="6394" width="7.375" style="5" customWidth="1"/>
    <col min="6395" max="6395" width="16.125" style="5" customWidth="1"/>
    <col min="6396" max="6396" width="13.25" style="5" customWidth="1"/>
    <col min="6397" max="6397" width="10.25" style="5" customWidth="1"/>
    <col min="6398" max="6399" width="23.375" style="5" customWidth="1"/>
    <col min="6400" max="6400" width="14.75" style="5" customWidth="1"/>
    <col min="6401" max="6401" width="5.875" style="5" customWidth="1"/>
    <col min="6402" max="6402" width="7.375" style="5" customWidth="1"/>
    <col min="6403" max="6649" width="9" style="5"/>
    <col min="6650" max="6650" width="7.375" style="5" customWidth="1"/>
    <col min="6651" max="6651" width="16.125" style="5" customWidth="1"/>
    <col min="6652" max="6652" width="13.25" style="5" customWidth="1"/>
    <col min="6653" max="6653" width="10.25" style="5" customWidth="1"/>
    <col min="6654" max="6655" width="23.375" style="5" customWidth="1"/>
    <col min="6656" max="6656" width="14.75" style="5" customWidth="1"/>
    <col min="6657" max="6657" width="5.875" style="5" customWidth="1"/>
    <col min="6658" max="6658" width="7.375" style="5" customWidth="1"/>
    <col min="6659" max="6905" width="9" style="5"/>
    <col min="6906" max="6906" width="7.375" style="5" customWidth="1"/>
    <col min="6907" max="6907" width="16.125" style="5" customWidth="1"/>
    <col min="6908" max="6908" width="13.25" style="5" customWidth="1"/>
    <col min="6909" max="6909" width="10.25" style="5" customWidth="1"/>
    <col min="6910" max="6911" width="23.375" style="5" customWidth="1"/>
    <col min="6912" max="6912" width="14.75" style="5" customWidth="1"/>
    <col min="6913" max="6913" width="5.875" style="5" customWidth="1"/>
    <col min="6914" max="6914" width="7.375" style="5" customWidth="1"/>
    <col min="6915" max="7161" width="9" style="5"/>
    <col min="7162" max="7162" width="7.375" style="5" customWidth="1"/>
    <col min="7163" max="7163" width="16.125" style="5" customWidth="1"/>
    <col min="7164" max="7164" width="13.25" style="5" customWidth="1"/>
    <col min="7165" max="7165" width="10.25" style="5" customWidth="1"/>
    <col min="7166" max="7167" width="23.375" style="5" customWidth="1"/>
    <col min="7168" max="7168" width="14.75" style="5" customWidth="1"/>
    <col min="7169" max="7169" width="5.875" style="5" customWidth="1"/>
    <col min="7170" max="7170" width="7.375" style="5" customWidth="1"/>
    <col min="7171" max="7417" width="9" style="5"/>
    <col min="7418" max="7418" width="7.375" style="5" customWidth="1"/>
    <col min="7419" max="7419" width="16.125" style="5" customWidth="1"/>
    <col min="7420" max="7420" width="13.25" style="5" customWidth="1"/>
    <col min="7421" max="7421" width="10.25" style="5" customWidth="1"/>
    <col min="7422" max="7423" width="23.375" style="5" customWidth="1"/>
    <col min="7424" max="7424" width="14.75" style="5" customWidth="1"/>
    <col min="7425" max="7425" width="5.875" style="5" customWidth="1"/>
    <col min="7426" max="7426" width="7.375" style="5" customWidth="1"/>
    <col min="7427" max="7673" width="9" style="5"/>
    <col min="7674" max="7674" width="7.375" style="5" customWidth="1"/>
    <col min="7675" max="7675" width="16.125" style="5" customWidth="1"/>
    <col min="7676" max="7676" width="13.25" style="5" customWidth="1"/>
    <col min="7677" max="7677" width="10.25" style="5" customWidth="1"/>
    <col min="7678" max="7679" width="23.375" style="5" customWidth="1"/>
    <col min="7680" max="7680" width="14.75" style="5" customWidth="1"/>
    <col min="7681" max="7681" width="5.875" style="5" customWidth="1"/>
    <col min="7682" max="7682" width="7.375" style="5" customWidth="1"/>
    <col min="7683" max="7929" width="9" style="5"/>
    <col min="7930" max="7930" width="7.375" style="5" customWidth="1"/>
    <col min="7931" max="7931" width="16.125" style="5" customWidth="1"/>
    <col min="7932" max="7932" width="13.25" style="5" customWidth="1"/>
    <col min="7933" max="7933" width="10.25" style="5" customWidth="1"/>
    <col min="7934" max="7935" width="23.375" style="5" customWidth="1"/>
    <col min="7936" max="7936" width="14.75" style="5" customWidth="1"/>
    <col min="7937" max="7937" width="5.875" style="5" customWidth="1"/>
    <col min="7938" max="7938" width="7.375" style="5" customWidth="1"/>
    <col min="7939" max="8185" width="9" style="5"/>
    <col min="8186" max="8186" width="7.375" style="5" customWidth="1"/>
    <col min="8187" max="8187" width="16.125" style="5" customWidth="1"/>
    <col min="8188" max="8188" width="13.25" style="5" customWidth="1"/>
    <col min="8189" max="8189" width="10.25" style="5" customWidth="1"/>
    <col min="8190" max="8191" width="23.375" style="5" customWidth="1"/>
    <col min="8192" max="8192" width="14.75" style="5" customWidth="1"/>
    <col min="8193" max="8193" width="5.875" style="5" customWidth="1"/>
    <col min="8194" max="8194" width="7.375" style="5" customWidth="1"/>
    <col min="8195" max="8441" width="9" style="5"/>
    <col min="8442" max="8442" width="7.375" style="5" customWidth="1"/>
    <col min="8443" max="8443" width="16.125" style="5" customWidth="1"/>
    <col min="8444" max="8444" width="13.25" style="5" customWidth="1"/>
    <col min="8445" max="8445" width="10.25" style="5" customWidth="1"/>
    <col min="8446" max="8447" width="23.375" style="5" customWidth="1"/>
    <col min="8448" max="8448" width="14.75" style="5" customWidth="1"/>
    <col min="8449" max="8449" width="5.875" style="5" customWidth="1"/>
    <col min="8450" max="8450" width="7.375" style="5" customWidth="1"/>
    <col min="8451" max="8697" width="9" style="5"/>
    <col min="8698" max="8698" width="7.375" style="5" customWidth="1"/>
    <col min="8699" max="8699" width="16.125" style="5" customWidth="1"/>
    <col min="8700" max="8700" width="13.25" style="5" customWidth="1"/>
    <col min="8701" max="8701" width="10.25" style="5" customWidth="1"/>
    <col min="8702" max="8703" width="23.375" style="5" customWidth="1"/>
    <col min="8704" max="8704" width="14.75" style="5" customWidth="1"/>
    <col min="8705" max="8705" width="5.875" style="5" customWidth="1"/>
    <col min="8706" max="8706" width="7.375" style="5" customWidth="1"/>
    <col min="8707" max="8953" width="9" style="5"/>
    <col min="8954" max="8954" width="7.375" style="5" customWidth="1"/>
    <col min="8955" max="8955" width="16.125" style="5" customWidth="1"/>
    <col min="8956" max="8956" width="13.25" style="5" customWidth="1"/>
    <col min="8957" max="8957" width="10.25" style="5" customWidth="1"/>
    <col min="8958" max="8959" width="23.375" style="5" customWidth="1"/>
    <col min="8960" max="8960" width="14.75" style="5" customWidth="1"/>
    <col min="8961" max="8961" width="5.875" style="5" customWidth="1"/>
    <col min="8962" max="8962" width="7.375" style="5" customWidth="1"/>
    <col min="8963" max="9209" width="9" style="5"/>
    <col min="9210" max="9210" width="7.375" style="5" customWidth="1"/>
    <col min="9211" max="9211" width="16.125" style="5" customWidth="1"/>
    <col min="9212" max="9212" width="13.25" style="5" customWidth="1"/>
    <col min="9213" max="9213" width="10.25" style="5" customWidth="1"/>
    <col min="9214" max="9215" width="23.375" style="5" customWidth="1"/>
    <col min="9216" max="9216" width="14.75" style="5" customWidth="1"/>
    <col min="9217" max="9217" width="5.875" style="5" customWidth="1"/>
    <col min="9218" max="9218" width="7.375" style="5" customWidth="1"/>
    <col min="9219" max="9465" width="9" style="5"/>
    <col min="9466" max="9466" width="7.375" style="5" customWidth="1"/>
    <col min="9467" max="9467" width="16.125" style="5" customWidth="1"/>
    <col min="9468" max="9468" width="13.25" style="5" customWidth="1"/>
    <col min="9469" max="9469" width="10.25" style="5" customWidth="1"/>
    <col min="9470" max="9471" width="23.375" style="5" customWidth="1"/>
    <col min="9472" max="9472" width="14.75" style="5" customWidth="1"/>
    <col min="9473" max="9473" width="5.875" style="5" customWidth="1"/>
    <col min="9474" max="9474" width="7.375" style="5" customWidth="1"/>
    <col min="9475" max="9721" width="9" style="5"/>
    <col min="9722" max="9722" width="7.375" style="5" customWidth="1"/>
    <col min="9723" max="9723" width="16.125" style="5" customWidth="1"/>
    <col min="9724" max="9724" width="13.25" style="5" customWidth="1"/>
    <col min="9725" max="9725" width="10.25" style="5" customWidth="1"/>
    <col min="9726" max="9727" width="23.375" style="5" customWidth="1"/>
    <col min="9728" max="9728" width="14.75" style="5" customWidth="1"/>
    <col min="9729" max="9729" width="5.875" style="5" customWidth="1"/>
    <col min="9730" max="9730" width="7.375" style="5" customWidth="1"/>
    <col min="9731" max="9977" width="9" style="5"/>
    <col min="9978" max="9978" width="7.375" style="5" customWidth="1"/>
    <col min="9979" max="9979" width="16.125" style="5" customWidth="1"/>
    <col min="9980" max="9980" width="13.25" style="5" customWidth="1"/>
    <col min="9981" max="9981" width="10.25" style="5" customWidth="1"/>
    <col min="9982" max="9983" width="23.375" style="5" customWidth="1"/>
    <col min="9984" max="9984" width="14.75" style="5" customWidth="1"/>
    <col min="9985" max="9985" width="5.875" style="5" customWidth="1"/>
    <col min="9986" max="9986" width="7.375" style="5" customWidth="1"/>
    <col min="9987" max="10233" width="9" style="5"/>
    <col min="10234" max="10234" width="7.375" style="5" customWidth="1"/>
    <col min="10235" max="10235" width="16.125" style="5" customWidth="1"/>
    <col min="10236" max="10236" width="13.25" style="5" customWidth="1"/>
    <col min="10237" max="10237" width="10.25" style="5" customWidth="1"/>
    <col min="10238" max="10239" width="23.375" style="5" customWidth="1"/>
    <col min="10240" max="10240" width="14.75" style="5" customWidth="1"/>
    <col min="10241" max="10241" width="5.875" style="5" customWidth="1"/>
    <col min="10242" max="10242" width="7.375" style="5" customWidth="1"/>
    <col min="10243" max="10489" width="9" style="5"/>
    <col min="10490" max="10490" width="7.375" style="5" customWidth="1"/>
    <col min="10491" max="10491" width="16.125" style="5" customWidth="1"/>
    <col min="10492" max="10492" width="13.25" style="5" customWidth="1"/>
    <col min="10493" max="10493" width="10.25" style="5" customWidth="1"/>
    <col min="10494" max="10495" width="23.375" style="5" customWidth="1"/>
    <col min="10496" max="10496" width="14.75" style="5" customWidth="1"/>
    <col min="10497" max="10497" width="5.875" style="5" customWidth="1"/>
    <col min="10498" max="10498" width="7.375" style="5" customWidth="1"/>
    <col min="10499" max="10745" width="9" style="5"/>
    <col min="10746" max="10746" width="7.375" style="5" customWidth="1"/>
    <col min="10747" max="10747" width="16.125" style="5" customWidth="1"/>
    <col min="10748" max="10748" width="13.25" style="5" customWidth="1"/>
    <col min="10749" max="10749" width="10.25" style="5" customWidth="1"/>
    <col min="10750" max="10751" width="23.375" style="5" customWidth="1"/>
    <col min="10752" max="10752" width="14.75" style="5" customWidth="1"/>
    <col min="10753" max="10753" width="5.875" style="5" customWidth="1"/>
    <col min="10754" max="10754" width="7.375" style="5" customWidth="1"/>
    <col min="10755" max="11001" width="9" style="5"/>
    <col min="11002" max="11002" width="7.375" style="5" customWidth="1"/>
    <col min="11003" max="11003" width="16.125" style="5" customWidth="1"/>
    <col min="11004" max="11004" width="13.25" style="5" customWidth="1"/>
    <col min="11005" max="11005" width="10.25" style="5" customWidth="1"/>
    <col min="11006" max="11007" width="23.375" style="5" customWidth="1"/>
    <col min="11008" max="11008" width="14.75" style="5" customWidth="1"/>
    <col min="11009" max="11009" width="5.875" style="5" customWidth="1"/>
    <col min="11010" max="11010" width="7.375" style="5" customWidth="1"/>
    <col min="11011" max="11257" width="9" style="5"/>
    <col min="11258" max="11258" width="7.375" style="5" customWidth="1"/>
    <col min="11259" max="11259" width="16.125" style="5" customWidth="1"/>
    <col min="11260" max="11260" width="13.25" style="5" customWidth="1"/>
    <col min="11261" max="11261" width="10.25" style="5" customWidth="1"/>
    <col min="11262" max="11263" width="23.375" style="5" customWidth="1"/>
    <col min="11264" max="11264" width="14.75" style="5" customWidth="1"/>
    <col min="11265" max="11265" width="5.875" style="5" customWidth="1"/>
    <col min="11266" max="11266" width="7.375" style="5" customWidth="1"/>
    <col min="11267" max="11513" width="9" style="5"/>
    <col min="11514" max="11514" width="7.375" style="5" customWidth="1"/>
    <col min="11515" max="11515" width="16.125" style="5" customWidth="1"/>
    <col min="11516" max="11516" width="13.25" style="5" customWidth="1"/>
    <col min="11517" max="11517" width="10.25" style="5" customWidth="1"/>
    <col min="11518" max="11519" width="23.375" style="5" customWidth="1"/>
    <col min="11520" max="11520" width="14.75" style="5" customWidth="1"/>
    <col min="11521" max="11521" width="5.875" style="5" customWidth="1"/>
    <col min="11522" max="11522" width="7.375" style="5" customWidth="1"/>
    <col min="11523" max="11769" width="9" style="5"/>
    <col min="11770" max="11770" width="7.375" style="5" customWidth="1"/>
    <col min="11771" max="11771" width="16.125" style="5" customWidth="1"/>
    <col min="11772" max="11772" width="13.25" style="5" customWidth="1"/>
    <col min="11773" max="11773" width="10.25" style="5" customWidth="1"/>
    <col min="11774" max="11775" width="23.375" style="5" customWidth="1"/>
    <col min="11776" max="11776" width="14.75" style="5" customWidth="1"/>
    <col min="11777" max="11777" width="5.875" style="5" customWidth="1"/>
    <col min="11778" max="11778" width="7.375" style="5" customWidth="1"/>
    <col min="11779" max="12025" width="9" style="5"/>
    <col min="12026" max="12026" width="7.375" style="5" customWidth="1"/>
    <col min="12027" max="12027" width="16.125" style="5" customWidth="1"/>
    <col min="12028" max="12028" width="13.25" style="5" customWidth="1"/>
    <col min="12029" max="12029" width="10.25" style="5" customWidth="1"/>
    <col min="12030" max="12031" width="23.375" style="5" customWidth="1"/>
    <col min="12032" max="12032" width="14.75" style="5" customWidth="1"/>
    <col min="12033" max="12033" width="5.875" style="5" customWidth="1"/>
    <col min="12034" max="12034" width="7.375" style="5" customWidth="1"/>
    <col min="12035" max="12281" width="9" style="5"/>
    <col min="12282" max="12282" width="7.375" style="5" customWidth="1"/>
    <col min="12283" max="12283" width="16.125" style="5" customWidth="1"/>
    <col min="12284" max="12284" width="13.25" style="5" customWidth="1"/>
    <col min="12285" max="12285" width="10.25" style="5" customWidth="1"/>
    <col min="12286" max="12287" width="23.375" style="5" customWidth="1"/>
    <col min="12288" max="12288" width="14.75" style="5" customWidth="1"/>
    <col min="12289" max="12289" width="5.875" style="5" customWidth="1"/>
    <col min="12290" max="12290" width="7.375" style="5" customWidth="1"/>
    <col min="12291" max="12537" width="9" style="5"/>
    <col min="12538" max="12538" width="7.375" style="5" customWidth="1"/>
    <col min="12539" max="12539" width="16.125" style="5" customWidth="1"/>
    <col min="12540" max="12540" width="13.25" style="5" customWidth="1"/>
    <col min="12541" max="12541" width="10.25" style="5" customWidth="1"/>
    <col min="12542" max="12543" width="23.375" style="5" customWidth="1"/>
    <col min="12544" max="12544" width="14.75" style="5" customWidth="1"/>
    <col min="12545" max="12545" width="5.875" style="5" customWidth="1"/>
    <col min="12546" max="12546" width="7.375" style="5" customWidth="1"/>
    <col min="12547" max="12793" width="9" style="5"/>
    <col min="12794" max="12794" width="7.375" style="5" customWidth="1"/>
    <col min="12795" max="12795" width="16.125" style="5" customWidth="1"/>
    <col min="12796" max="12796" width="13.25" style="5" customWidth="1"/>
    <col min="12797" max="12797" width="10.25" style="5" customWidth="1"/>
    <col min="12798" max="12799" width="23.375" style="5" customWidth="1"/>
    <col min="12800" max="12800" width="14.75" style="5" customWidth="1"/>
    <col min="12801" max="12801" width="5.875" style="5" customWidth="1"/>
    <col min="12802" max="12802" width="7.375" style="5" customWidth="1"/>
    <col min="12803" max="13049" width="9" style="5"/>
    <col min="13050" max="13050" width="7.375" style="5" customWidth="1"/>
    <col min="13051" max="13051" width="16.125" style="5" customWidth="1"/>
    <col min="13052" max="13052" width="13.25" style="5" customWidth="1"/>
    <col min="13053" max="13053" width="10.25" style="5" customWidth="1"/>
    <col min="13054" max="13055" width="23.375" style="5" customWidth="1"/>
    <col min="13056" max="13056" width="14.75" style="5" customWidth="1"/>
    <col min="13057" max="13057" width="5.875" style="5" customWidth="1"/>
    <col min="13058" max="13058" width="7.375" style="5" customWidth="1"/>
    <col min="13059" max="13305" width="9" style="5"/>
    <col min="13306" max="13306" width="7.375" style="5" customWidth="1"/>
    <col min="13307" max="13307" width="16.125" style="5" customWidth="1"/>
    <col min="13308" max="13308" width="13.25" style="5" customWidth="1"/>
    <col min="13309" max="13309" width="10.25" style="5" customWidth="1"/>
    <col min="13310" max="13311" width="23.375" style="5" customWidth="1"/>
    <col min="13312" max="13312" width="14.75" style="5" customWidth="1"/>
    <col min="13313" max="13313" width="5.875" style="5" customWidth="1"/>
    <col min="13314" max="13314" width="7.375" style="5" customWidth="1"/>
    <col min="13315" max="13561" width="9" style="5"/>
    <col min="13562" max="13562" width="7.375" style="5" customWidth="1"/>
    <col min="13563" max="13563" width="16.125" style="5" customWidth="1"/>
    <col min="13564" max="13564" width="13.25" style="5" customWidth="1"/>
    <col min="13565" max="13565" width="10.25" style="5" customWidth="1"/>
    <col min="13566" max="13567" width="23.375" style="5" customWidth="1"/>
    <col min="13568" max="13568" width="14.75" style="5" customWidth="1"/>
    <col min="13569" max="13569" width="5.875" style="5" customWidth="1"/>
    <col min="13570" max="13570" width="7.375" style="5" customWidth="1"/>
    <col min="13571" max="13817" width="9" style="5"/>
    <col min="13818" max="13818" width="7.375" style="5" customWidth="1"/>
    <col min="13819" max="13819" width="16.125" style="5" customWidth="1"/>
    <col min="13820" max="13820" width="13.25" style="5" customWidth="1"/>
    <col min="13821" max="13821" width="10.25" style="5" customWidth="1"/>
    <col min="13822" max="13823" width="23.375" style="5" customWidth="1"/>
    <col min="13824" max="13824" width="14.75" style="5" customWidth="1"/>
    <col min="13825" max="13825" width="5.875" style="5" customWidth="1"/>
    <col min="13826" max="13826" width="7.375" style="5" customWidth="1"/>
    <col min="13827" max="14073" width="9" style="5"/>
    <col min="14074" max="14074" width="7.375" style="5" customWidth="1"/>
    <col min="14075" max="14075" width="16.125" style="5" customWidth="1"/>
    <col min="14076" max="14076" width="13.25" style="5" customWidth="1"/>
    <col min="14077" max="14077" width="10.25" style="5" customWidth="1"/>
    <col min="14078" max="14079" width="23.375" style="5" customWidth="1"/>
    <col min="14080" max="14080" width="14.75" style="5" customWidth="1"/>
    <col min="14081" max="14081" width="5.875" style="5" customWidth="1"/>
    <col min="14082" max="14082" width="7.375" style="5" customWidth="1"/>
    <col min="14083" max="14329" width="9" style="5"/>
    <col min="14330" max="14330" width="7.375" style="5" customWidth="1"/>
    <col min="14331" max="14331" width="16.125" style="5" customWidth="1"/>
    <col min="14332" max="14332" width="13.25" style="5" customWidth="1"/>
    <col min="14333" max="14333" width="10.25" style="5" customWidth="1"/>
    <col min="14334" max="14335" width="23.375" style="5" customWidth="1"/>
    <col min="14336" max="14336" width="14.75" style="5" customWidth="1"/>
    <col min="14337" max="14337" width="5.875" style="5" customWidth="1"/>
    <col min="14338" max="14338" width="7.375" style="5" customWidth="1"/>
    <col min="14339" max="14585" width="9" style="5"/>
    <col min="14586" max="14586" width="7.375" style="5" customWidth="1"/>
    <col min="14587" max="14587" width="16.125" style="5" customWidth="1"/>
    <col min="14588" max="14588" width="13.25" style="5" customWidth="1"/>
    <col min="14589" max="14589" width="10.25" style="5" customWidth="1"/>
    <col min="14590" max="14591" width="23.375" style="5" customWidth="1"/>
    <col min="14592" max="14592" width="14.75" style="5" customWidth="1"/>
    <col min="14593" max="14593" width="5.875" style="5" customWidth="1"/>
    <col min="14594" max="14594" width="7.375" style="5" customWidth="1"/>
    <col min="14595" max="14841" width="9" style="5"/>
    <col min="14842" max="14842" width="7.375" style="5" customWidth="1"/>
    <col min="14843" max="14843" width="16.125" style="5" customWidth="1"/>
    <col min="14844" max="14844" width="13.25" style="5" customWidth="1"/>
    <col min="14845" max="14845" width="10.25" style="5" customWidth="1"/>
    <col min="14846" max="14847" width="23.375" style="5" customWidth="1"/>
    <col min="14848" max="14848" width="14.75" style="5" customWidth="1"/>
    <col min="14849" max="14849" width="5.875" style="5" customWidth="1"/>
    <col min="14850" max="14850" width="7.375" style="5" customWidth="1"/>
    <col min="14851" max="15097" width="9" style="5"/>
    <col min="15098" max="15098" width="7.375" style="5" customWidth="1"/>
    <col min="15099" max="15099" width="16.125" style="5" customWidth="1"/>
    <col min="15100" max="15100" width="13.25" style="5" customWidth="1"/>
    <col min="15101" max="15101" width="10.25" style="5" customWidth="1"/>
    <col min="15102" max="15103" width="23.375" style="5" customWidth="1"/>
    <col min="15104" max="15104" width="14.75" style="5" customWidth="1"/>
    <col min="15105" max="15105" width="5.875" style="5" customWidth="1"/>
    <col min="15106" max="15106" width="7.375" style="5" customWidth="1"/>
    <col min="15107" max="15353" width="9" style="5"/>
    <col min="15354" max="15354" width="7.375" style="5" customWidth="1"/>
    <col min="15355" max="15355" width="16.125" style="5" customWidth="1"/>
    <col min="15356" max="15356" width="13.25" style="5" customWidth="1"/>
    <col min="15357" max="15357" width="10.25" style="5" customWidth="1"/>
    <col min="15358" max="15359" width="23.375" style="5" customWidth="1"/>
    <col min="15360" max="15360" width="14.75" style="5" customWidth="1"/>
    <col min="15361" max="15361" width="5.875" style="5" customWidth="1"/>
    <col min="15362" max="15362" width="7.375" style="5" customWidth="1"/>
    <col min="15363" max="15609" width="9" style="5"/>
    <col min="15610" max="15610" width="7.375" style="5" customWidth="1"/>
    <col min="15611" max="15611" width="16.125" style="5" customWidth="1"/>
    <col min="15612" max="15612" width="13.25" style="5" customWidth="1"/>
    <col min="15613" max="15613" width="10.25" style="5" customWidth="1"/>
    <col min="15614" max="15615" width="23.375" style="5" customWidth="1"/>
    <col min="15616" max="15616" width="14.75" style="5" customWidth="1"/>
    <col min="15617" max="15617" width="5.875" style="5" customWidth="1"/>
    <col min="15618" max="15618" width="7.375" style="5" customWidth="1"/>
    <col min="15619" max="15865" width="9" style="5"/>
    <col min="15866" max="15866" width="7.375" style="5" customWidth="1"/>
    <col min="15867" max="15867" width="16.125" style="5" customWidth="1"/>
    <col min="15868" max="15868" width="13.25" style="5" customWidth="1"/>
    <col min="15869" max="15869" width="10.25" style="5" customWidth="1"/>
    <col min="15870" max="15871" width="23.375" style="5" customWidth="1"/>
    <col min="15872" max="15872" width="14.75" style="5" customWidth="1"/>
    <col min="15873" max="15873" width="5.875" style="5" customWidth="1"/>
    <col min="15874" max="15874" width="7.375" style="5" customWidth="1"/>
    <col min="15875" max="16121" width="9" style="5"/>
    <col min="16122" max="16122" width="7.375" style="5" customWidth="1"/>
    <col min="16123" max="16123" width="16.125" style="5" customWidth="1"/>
    <col min="16124" max="16124" width="13.25" style="5" customWidth="1"/>
    <col min="16125" max="16125" width="10.25" style="5" customWidth="1"/>
    <col min="16126" max="16127" width="23.375" style="5" customWidth="1"/>
    <col min="16128" max="16128" width="14.75" style="5" customWidth="1"/>
    <col min="16129" max="16129" width="5.875" style="5" customWidth="1"/>
    <col min="16130" max="16130" width="7.375" style="5" customWidth="1"/>
    <col min="16131" max="16381" width="9" style="5"/>
    <col min="16382" max="16382" width="9" style="5" customWidth="1"/>
    <col min="16383" max="16384" width="9" style="5"/>
  </cols>
  <sheetData>
    <row r="1" spans="1:4" s="28" customFormat="1" ht="48.75" customHeight="1">
      <c r="A1" s="157" t="s">
        <v>40</v>
      </c>
      <c r="B1" s="157"/>
      <c r="C1" s="157"/>
      <c r="D1" s="189"/>
    </row>
    <row r="2" spans="1:4" s="32" customFormat="1" ht="39.75" customHeight="1">
      <c r="A2" s="155" t="s">
        <v>18</v>
      </c>
      <c r="B2" s="155"/>
      <c r="C2" s="155"/>
      <c r="D2" s="155"/>
    </row>
    <row r="3" spans="1:4" ht="15" customHeight="1">
      <c r="A3" s="184"/>
      <c r="B3" s="185"/>
      <c r="C3" s="185"/>
      <c r="D3" s="90" t="s">
        <v>132</v>
      </c>
    </row>
    <row r="4" spans="1:4" ht="30" customHeight="1">
      <c r="A4" s="160" t="s">
        <v>88</v>
      </c>
      <c r="B4" s="139" t="s">
        <v>101</v>
      </c>
      <c r="C4" s="139" t="s">
        <v>130</v>
      </c>
      <c r="D4" s="139" t="s">
        <v>45</v>
      </c>
    </row>
    <row r="5" spans="1:4" ht="30" customHeight="1">
      <c r="A5" s="140">
        <v>129901.15999231329</v>
      </c>
      <c r="B5" s="140">
        <v>140960.66246547495</v>
      </c>
      <c r="C5" s="140">
        <v>90228.846592360511</v>
      </c>
      <c r="D5" s="141" t="s">
        <v>47</v>
      </c>
    </row>
    <row r="6" spans="1:4" ht="30" customHeight="1">
      <c r="A6" s="142">
        <v>3043.2871428571452</v>
      </c>
      <c r="B6" s="142">
        <v>3540.5357142857174</v>
      </c>
      <c r="C6" s="142">
        <v>1762.4000000000017</v>
      </c>
      <c r="D6" s="143" t="s">
        <v>48</v>
      </c>
    </row>
    <row r="7" spans="1:4" ht="30" customHeight="1">
      <c r="A7" s="140">
        <v>106.9</v>
      </c>
      <c r="B7" s="140">
        <v>128.28</v>
      </c>
      <c r="C7" s="140">
        <v>106.9</v>
      </c>
      <c r="D7" s="141" t="s">
        <v>49</v>
      </c>
    </row>
    <row r="8" spans="1:4" ht="30" customHeight="1">
      <c r="A8" s="142">
        <v>20.7</v>
      </c>
      <c r="B8" s="142">
        <v>24.84</v>
      </c>
      <c r="C8" s="142">
        <v>20.7</v>
      </c>
      <c r="D8" s="143" t="s">
        <v>51</v>
      </c>
    </row>
    <row r="9" spans="1:4" ht="30" customHeight="1">
      <c r="A9" s="140">
        <v>0</v>
      </c>
      <c r="B9" s="140">
        <v>181.44</v>
      </c>
      <c r="C9" s="140">
        <v>604.79999999999995</v>
      </c>
      <c r="D9" s="141" t="s">
        <v>52</v>
      </c>
    </row>
    <row r="10" spans="1:4" ht="30" customHeight="1">
      <c r="A10" s="142">
        <v>2026.5225</v>
      </c>
      <c r="B10" s="142">
        <v>2263.6687500000003</v>
      </c>
      <c r="C10" s="142">
        <v>1724.7</v>
      </c>
      <c r="D10" s="143" t="s">
        <v>133</v>
      </c>
    </row>
    <row r="11" spans="1:4" ht="30" customHeight="1">
      <c r="A11" s="140">
        <v>0</v>
      </c>
      <c r="B11" s="140">
        <v>0.15000000000000002</v>
      </c>
      <c r="C11" s="140">
        <v>0.60000000000000009</v>
      </c>
      <c r="D11" s="141" t="s">
        <v>56</v>
      </c>
    </row>
    <row r="12" spans="1:4" ht="30" customHeight="1">
      <c r="A12" s="144">
        <v>135098.56963517042</v>
      </c>
      <c r="B12" s="144">
        <v>147099.57692976069</v>
      </c>
      <c r="C12" s="144">
        <v>94448.946592360531</v>
      </c>
      <c r="D12" s="166" t="s">
        <v>59</v>
      </c>
    </row>
    <row r="13" spans="1:4" ht="21">
      <c r="A13" s="174"/>
      <c r="B13" s="174"/>
      <c r="C13" s="174"/>
      <c r="D13" s="98" t="s">
        <v>60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F72D-668F-4D0E-BB54-CF01D3A0E05E}">
  <dimension ref="A1:M35"/>
  <sheetViews>
    <sheetView view="pageBreakPreview" topLeftCell="A16" zoomScaleNormal="100" zoomScaleSheetLayoutView="100" workbookViewId="0">
      <selection activeCell="A19" sqref="A19:E19"/>
    </sheetView>
  </sheetViews>
  <sheetFormatPr defaultRowHeight="14.25"/>
  <cols>
    <col min="1" max="4" width="25" style="20" customWidth="1"/>
    <col min="5" max="5" width="27.25" style="20" customWidth="1"/>
    <col min="6" max="6" width="9" style="20"/>
    <col min="7" max="7" width="12.625" style="20" customWidth="1"/>
    <col min="8" max="16384" width="9" style="20"/>
  </cols>
  <sheetData>
    <row r="1" spans="1:13" ht="50.25" customHeight="1">
      <c r="A1" s="212" t="s">
        <v>40</v>
      </c>
      <c r="B1" s="212"/>
      <c r="C1" s="212"/>
      <c r="D1" s="212"/>
      <c r="E1" s="198"/>
    </row>
    <row r="2" spans="1:13" ht="28.5" customHeight="1">
      <c r="A2" s="211" t="s">
        <v>19</v>
      </c>
      <c r="B2" s="211"/>
      <c r="C2" s="211"/>
      <c r="D2" s="211"/>
      <c r="E2" s="211"/>
    </row>
    <row r="3" spans="1:13" ht="18.75" customHeight="1">
      <c r="A3" s="199"/>
      <c r="B3" s="199"/>
      <c r="C3" s="199"/>
      <c r="D3" s="199"/>
      <c r="E3" s="90" t="s">
        <v>136</v>
      </c>
    </row>
    <row r="4" spans="1:13" ht="30" customHeight="1">
      <c r="A4" s="200" t="s">
        <v>88</v>
      </c>
      <c r="B4" s="200" t="s">
        <v>63</v>
      </c>
      <c r="C4" s="200" t="s">
        <v>134</v>
      </c>
      <c r="D4" s="200" t="s">
        <v>135</v>
      </c>
      <c r="E4" s="201" t="s">
        <v>69</v>
      </c>
    </row>
    <row r="5" spans="1:13" ht="30" customHeight="1">
      <c r="A5" s="202">
        <v>88426.653678411356</v>
      </c>
      <c r="B5" s="202">
        <v>102066.66638274869</v>
      </c>
      <c r="C5" s="202">
        <v>12279638.6098304</v>
      </c>
      <c r="D5" s="203">
        <v>26364</v>
      </c>
      <c r="E5" s="204" t="s">
        <v>104</v>
      </c>
      <c r="M5" s="21"/>
    </row>
    <row r="6" spans="1:13" ht="30" customHeight="1">
      <c r="A6" s="205">
        <v>54697.483450720581</v>
      </c>
      <c r="B6" s="205">
        <v>61214.068463397489</v>
      </c>
      <c r="C6" s="205">
        <v>8595648.0379910395</v>
      </c>
      <c r="D6" s="206">
        <v>19933</v>
      </c>
      <c r="E6" s="207" t="s">
        <v>113</v>
      </c>
      <c r="G6" s="22"/>
    </row>
    <row r="7" spans="1:13" ht="30" customHeight="1">
      <c r="A7" s="202">
        <v>17859.940154195538</v>
      </c>
      <c r="B7" s="202">
        <v>20577.378668699384</v>
      </c>
      <c r="C7" s="202">
        <v>2987670.1835642206</v>
      </c>
      <c r="D7" s="203">
        <v>7182</v>
      </c>
      <c r="E7" s="204" t="s">
        <v>111</v>
      </c>
      <c r="G7" s="22"/>
    </row>
    <row r="8" spans="1:13" ht="30" customHeight="1">
      <c r="A8" s="205">
        <v>17452.603487347566</v>
      </c>
      <c r="B8" s="205">
        <v>19111.504976029253</v>
      </c>
      <c r="C8" s="205">
        <v>2745321.0536034503</v>
      </c>
      <c r="D8" s="206">
        <v>5832</v>
      </c>
      <c r="E8" s="207" t="s">
        <v>112</v>
      </c>
      <c r="G8" s="22"/>
    </row>
    <row r="9" spans="1:13" ht="30" customHeight="1">
      <c r="A9" s="202">
        <v>11504.643382059856</v>
      </c>
      <c r="B9" s="202">
        <v>13184.285416303608</v>
      </c>
      <c r="C9" s="202">
        <v>1822695.5193714844</v>
      </c>
      <c r="D9" s="203">
        <v>4509</v>
      </c>
      <c r="E9" s="204" t="s">
        <v>108</v>
      </c>
      <c r="G9" s="22"/>
    </row>
    <row r="10" spans="1:13" ht="30" customHeight="1">
      <c r="A10" s="205">
        <v>5999.5529298140555</v>
      </c>
      <c r="B10" s="205">
        <v>6770.163418230155</v>
      </c>
      <c r="C10" s="205">
        <v>996392.35597212007</v>
      </c>
      <c r="D10" s="206">
        <v>2301</v>
      </c>
      <c r="E10" s="207" t="s">
        <v>107</v>
      </c>
      <c r="G10" s="22"/>
    </row>
    <row r="11" spans="1:13" ht="30" customHeight="1">
      <c r="A11" s="202">
        <v>3724.7755746707571</v>
      </c>
      <c r="B11" s="202">
        <v>4357.5908078057791</v>
      </c>
      <c r="C11" s="202">
        <v>762020.9847959372</v>
      </c>
      <c r="D11" s="203">
        <v>2206</v>
      </c>
      <c r="E11" s="204" t="s">
        <v>110</v>
      </c>
      <c r="G11" s="22"/>
    </row>
    <row r="12" spans="1:13" ht="30" customHeight="1">
      <c r="A12" s="205">
        <v>1073.7479755495744</v>
      </c>
      <c r="B12" s="205">
        <v>1168.4904439804193</v>
      </c>
      <c r="C12" s="205">
        <v>372653.70916132285</v>
      </c>
      <c r="D12" s="206">
        <v>411</v>
      </c>
      <c r="E12" s="207" t="s">
        <v>109</v>
      </c>
      <c r="G12" s="22"/>
    </row>
    <row r="13" spans="1:13" ht="30" customHeight="1">
      <c r="A13" s="202">
        <v>667.94506843291242</v>
      </c>
      <c r="B13" s="202">
        <v>738.8148213609079</v>
      </c>
      <c r="C13" s="202">
        <v>131763.15285417467</v>
      </c>
      <c r="D13" s="203">
        <v>169</v>
      </c>
      <c r="E13" s="204" t="s">
        <v>127</v>
      </c>
      <c r="G13" s="22"/>
    </row>
    <row r="14" spans="1:13" ht="30" customHeight="1">
      <c r="A14" s="205">
        <v>759.22845086022778</v>
      </c>
      <c r="B14" s="205">
        <v>851.93951581675719</v>
      </c>
      <c r="C14" s="205">
        <v>93963.917185671758</v>
      </c>
      <c r="D14" s="206">
        <v>125</v>
      </c>
      <c r="E14" s="207" t="s">
        <v>105</v>
      </c>
      <c r="G14" s="22"/>
    </row>
    <row r="15" spans="1:13" ht="30" customHeight="1">
      <c r="A15" s="202">
        <v>378.23074187974294</v>
      </c>
      <c r="B15" s="202">
        <v>435.749702626432</v>
      </c>
      <c r="C15" s="202">
        <v>87149.940525286394</v>
      </c>
      <c r="D15" s="203">
        <v>174</v>
      </c>
      <c r="E15" s="204" t="s">
        <v>126</v>
      </c>
      <c r="G15" s="22"/>
    </row>
    <row r="16" spans="1:13" ht="30" customHeight="1">
      <c r="A16" s="205">
        <v>229.09446428878033</v>
      </c>
      <c r="B16" s="205">
        <v>254.54940476531152</v>
      </c>
      <c r="C16" s="205">
        <v>58546.36309602164</v>
      </c>
      <c r="D16" s="206">
        <v>92</v>
      </c>
      <c r="E16" s="207" t="s">
        <v>137</v>
      </c>
      <c r="G16" s="22"/>
    </row>
    <row r="17" spans="1:9" ht="30" customHeight="1">
      <c r="A17" s="202">
        <v>56.348576790895102</v>
      </c>
      <c r="B17" s="202">
        <v>73.253149828163629</v>
      </c>
      <c r="C17" s="202">
        <v>56348.576790895102</v>
      </c>
      <c r="D17" s="203">
        <v>225</v>
      </c>
      <c r="E17" s="204" t="s">
        <v>138</v>
      </c>
      <c r="G17" s="22"/>
    </row>
    <row r="18" spans="1:9" ht="50.25" customHeight="1">
      <c r="A18" s="197" t="s">
        <v>40</v>
      </c>
      <c r="B18" s="197"/>
      <c r="C18" s="197"/>
      <c r="D18" s="197"/>
      <c r="E18" s="198"/>
    </row>
    <row r="19" spans="1:9" ht="28.5" customHeight="1">
      <c r="A19" s="211" t="s">
        <v>19</v>
      </c>
      <c r="B19" s="211"/>
      <c r="C19" s="211"/>
      <c r="D19" s="211"/>
      <c r="E19" s="211"/>
    </row>
    <row r="20" spans="1:9" ht="18.75" customHeight="1">
      <c r="A20" s="199"/>
      <c r="B20" s="199"/>
      <c r="C20" s="199"/>
      <c r="D20" s="199"/>
      <c r="E20" s="90" t="s">
        <v>139</v>
      </c>
    </row>
    <row r="21" spans="1:9" ht="30" customHeight="1">
      <c r="A21" s="200" t="s">
        <v>88</v>
      </c>
      <c r="B21" s="200" t="s">
        <v>63</v>
      </c>
      <c r="C21" s="200" t="s">
        <v>134</v>
      </c>
      <c r="D21" s="200" t="s">
        <v>135</v>
      </c>
      <c r="E21" s="201" t="s">
        <v>69</v>
      </c>
    </row>
    <row r="22" spans="1:9" ht="30" customHeight="1">
      <c r="A22" s="205">
        <v>232.32285349847001</v>
      </c>
      <c r="B22" s="205">
        <v>232.32285349847001</v>
      </c>
      <c r="C22" s="205">
        <v>55757.484839632802</v>
      </c>
      <c r="D22" s="206">
        <v>139</v>
      </c>
      <c r="E22" s="207" t="s">
        <v>118</v>
      </c>
      <c r="G22" s="22"/>
      <c r="I22" s="23"/>
    </row>
    <row r="23" spans="1:9" ht="30" customHeight="1">
      <c r="A23" s="202">
        <v>187.42376429068389</v>
      </c>
      <c r="B23" s="202">
        <v>219.55355245480112</v>
      </c>
      <c r="C23" s="202">
        <v>53549.646940195402</v>
      </c>
      <c r="D23" s="203">
        <v>107</v>
      </c>
      <c r="E23" s="204" t="s">
        <v>120</v>
      </c>
      <c r="G23" s="24"/>
    </row>
    <row r="24" spans="1:9" ht="30" customHeight="1">
      <c r="A24" s="205">
        <v>278.85477242069101</v>
      </c>
      <c r="B24" s="205">
        <v>329.93508354835853</v>
      </c>
      <c r="C24" s="205">
        <v>46222.712668678469</v>
      </c>
      <c r="D24" s="206">
        <v>103</v>
      </c>
      <c r="E24" s="207" t="s">
        <v>140</v>
      </c>
      <c r="G24" s="22"/>
    </row>
    <row r="25" spans="1:9" ht="30" customHeight="1">
      <c r="A25" s="202">
        <v>102.60434271511814</v>
      </c>
      <c r="B25" s="202">
        <v>110.81269013232757</v>
      </c>
      <c r="C25" s="202">
        <v>42683.406569489147</v>
      </c>
      <c r="D25" s="203">
        <v>49</v>
      </c>
      <c r="E25" s="204" t="s">
        <v>114</v>
      </c>
      <c r="G25" s="22"/>
    </row>
    <row r="26" spans="1:9" ht="30" customHeight="1">
      <c r="A26" s="205">
        <v>218.7023800449829</v>
      </c>
      <c r="B26" s="205">
        <v>258.46644914407068</v>
      </c>
      <c r="C26" s="205">
        <v>39764.069099087799</v>
      </c>
      <c r="D26" s="206">
        <v>80</v>
      </c>
      <c r="E26" s="207" t="s">
        <v>106</v>
      </c>
      <c r="G26" s="22"/>
    </row>
    <row r="27" spans="1:9" ht="30" customHeight="1">
      <c r="A27" s="202">
        <v>147.34712980972725</v>
      </c>
      <c r="B27" s="202">
        <v>176.81655577167271</v>
      </c>
      <c r="C27" s="202">
        <v>39292.5679492606</v>
      </c>
      <c r="D27" s="203">
        <v>79</v>
      </c>
      <c r="E27" s="204" t="s">
        <v>117</v>
      </c>
      <c r="G27" s="22"/>
    </row>
    <row r="28" spans="1:9" ht="30" customHeight="1">
      <c r="A28" s="205">
        <v>209.8164801467926</v>
      </c>
      <c r="B28" s="205">
        <v>222.15862603778038</v>
      </c>
      <c r="C28" s="205">
        <v>37026.437672963395</v>
      </c>
      <c r="D28" s="206">
        <v>74</v>
      </c>
      <c r="E28" s="207" t="s">
        <v>103</v>
      </c>
      <c r="G28" s="22"/>
    </row>
    <row r="29" spans="1:9" ht="30" customHeight="1">
      <c r="A29" s="202">
        <v>15.4</v>
      </c>
      <c r="B29" s="202">
        <v>18</v>
      </c>
      <c r="C29" s="202">
        <v>3024</v>
      </c>
      <c r="D29" s="203">
        <v>6</v>
      </c>
      <c r="E29" s="204" t="s">
        <v>141</v>
      </c>
      <c r="G29" s="22"/>
    </row>
    <row r="30" spans="1:9" ht="30" customHeight="1">
      <c r="A30" s="205">
        <v>15.5</v>
      </c>
      <c r="B30" s="205">
        <v>18</v>
      </c>
      <c r="C30" s="205">
        <v>2000</v>
      </c>
      <c r="D30" s="206">
        <v>4</v>
      </c>
      <c r="E30" s="207" t="s">
        <v>142</v>
      </c>
      <c r="G30" s="22"/>
    </row>
    <row r="31" spans="1:9" ht="30" customHeight="1">
      <c r="A31" s="202">
        <v>2.5</v>
      </c>
      <c r="B31" s="202">
        <v>3</v>
      </c>
      <c r="C31" s="202">
        <v>640</v>
      </c>
      <c r="D31" s="203">
        <v>2</v>
      </c>
      <c r="E31" s="204" t="s">
        <v>143</v>
      </c>
      <c r="G31" s="22"/>
    </row>
    <row r="32" spans="1:9" ht="30" customHeight="1">
      <c r="A32" s="205">
        <v>2190.5700825352187</v>
      </c>
      <c r="B32" s="205">
        <v>2511.4816232887861</v>
      </c>
      <c r="C32" s="205">
        <v>627870.40582219651</v>
      </c>
      <c r="D32" s="206">
        <v>1258</v>
      </c>
      <c r="E32" s="207" t="s">
        <v>144</v>
      </c>
      <c r="G32" s="22"/>
    </row>
    <row r="33" spans="1:7" ht="30" customHeight="1">
      <c r="A33" s="208">
        <v>206431.28974048354</v>
      </c>
      <c r="B33" s="208">
        <v>234905.00260546862</v>
      </c>
      <c r="C33" s="208">
        <v>31937643.136303525</v>
      </c>
      <c r="D33" s="208">
        <v>71424</v>
      </c>
      <c r="E33" s="209" t="s">
        <v>59</v>
      </c>
      <c r="G33" s="22"/>
    </row>
    <row r="34" spans="1:7">
      <c r="B34" s="63"/>
    </row>
    <row r="35" spans="1:7">
      <c r="B35" s="64"/>
    </row>
  </sheetData>
  <mergeCells count="4">
    <mergeCell ref="A1:D1"/>
    <mergeCell ref="A2:E2"/>
    <mergeCell ref="A18:D18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rowBreaks count="1" manualBreakCount="1">
    <brk id="17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538-4258-43F6-83E5-16E036B57384}">
  <dimension ref="A1:D20"/>
  <sheetViews>
    <sheetView view="pageBreakPreview" zoomScaleNormal="100" zoomScaleSheetLayoutView="100" workbookViewId="0">
      <selection activeCell="C9" sqref="C9"/>
    </sheetView>
  </sheetViews>
  <sheetFormatPr defaultRowHeight="12.75"/>
  <cols>
    <col min="1" max="2" width="46.125" style="5" customWidth="1"/>
    <col min="3" max="3" width="35" style="5" customWidth="1"/>
    <col min="4" max="228" width="9" style="5"/>
    <col min="229" max="229" width="1.5" style="5" customWidth="1"/>
    <col min="230" max="230" width="29.375" style="5" customWidth="1"/>
    <col min="231" max="231" width="7.375" style="5" customWidth="1"/>
    <col min="232" max="232" width="22" style="5" customWidth="1"/>
    <col min="233" max="233" width="29.375" style="5" customWidth="1"/>
    <col min="234" max="234" width="3" style="5" customWidth="1"/>
    <col min="235" max="235" width="17.625" style="5" customWidth="1"/>
    <col min="236" max="236" width="13.25" style="5" customWidth="1"/>
    <col min="237" max="237" width="1.5" style="5" customWidth="1"/>
    <col min="238" max="484" width="9" style="5"/>
    <col min="485" max="485" width="1.5" style="5" customWidth="1"/>
    <col min="486" max="486" width="29.375" style="5" customWidth="1"/>
    <col min="487" max="487" width="7.375" style="5" customWidth="1"/>
    <col min="488" max="488" width="22" style="5" customWidth="1"/>
    <col min="489" max="489" width="29.375" style="5" customWidth="1"/>
    <col min="490" max="490" width="3" style="5" customWidth="1"/>
    <col min="491" max="491" width="17.625" style="5" customWidth="1"/>
    <col min="492" max="492" width="13.25" style="5" customWidth="1"/>
    <col min="493" max="493" width="1.5" style="5" customWidth="1"/>
    <col min="494" max="740" width="9" style="5"/>
    <col min="741" max="741" width="1.5" style="5" customWidth="1"/>
    <col min="742" max="742" width="29.375" style="5" customWidth="1"/>
    <col min="743" max="743" width="7.375" style="5" customWidth="1"/>
    <col min="744" max="744" width="22" style="5" customWidth="1"/>
    <col min="745" max="745" width="29.375" style="5" customWidth="1"/>
    <col min="746" max="746" width="3" style="5" customWidth="1"/>
    <col min="747" max="747" width="17.625" style="5" customWidth="1"/>
    <col min="748" max="748" width="13.25" style="5" customWidth="1"/>
    <col min="749" max="749" width="1.5" style="5" customWidth="1"/>
    <col min="750" max="996" width="9" style="5"/>
    <col min="997" max="997" width="1.5" style="5" customWidth="1"/>
    <col min="998" max="998" width="29.375" style="5" customWidth="1"/>
    <col min="999" max="999" width="7.375" style="5" customWidth="1"/>
    <col min="1000" max="1000" width="22" style="5" customWidth="1"/>
    <col min="1001" max="1001" width="29.375" style="5" customWidth="1"/>
    <col min="1002" max="1002" width="3" style="5" customWidth="1"/>
    <col min="1003" max="1003" width="17.625" style="5" customWidth="1"/>
    <col min="1004" max="1004" width="13.25" style="5" customWidth="1"/>
    <col min="1005" max="1005" width="1.5" style="5" customWidth="1"/>
    <col min="1006" max="1252" width="9" style="5"/>
    <col min="1253" max="1253" width="1.5" style="5" customWidth="1"/>
    <col min="1254" max="1254" width="29.375" style="5" customWidth="1"/>
    <col min="1255" max="1255" width="7.375" style="5" customWidth="1"/>
    <col min="1256" max="1256" width="22" style="5" customWidth="1"/>
    <col min="1257" max="1257" width="29.375" style="5" customWidth="1"/>
    <col min="1258" max="1258" width="3" style="5" customWidth="1"/>
    <col min="1259" max="1259" width="17.625" style="5" customWidth="1"/>
    <col min="1260" max="1260" width="13.25" style="5" customWidth="1"/>
    <col min="1261" max="1261" width="1.5" style="5" customWidth="1"/>
    <col min="1262" max="1508" width="9" style="5"/>
    <col min="1509" max="1509" width="1.5" style="5" customWidth="1"/>
    <col min="1510" max="1510" width="29.375" style="5" customWidth="1"/>
    <col min="1511" max="1511" width="7.375" style="5" customWidth="1"/>
    <col min="1512" max="1512" width="22" style="5" customWidth="1"/>
    <col min="1513" max="1513" width="29.375" style="5" customWidth="1"/>
    <col min="1514" max="1514" width="3" style="5" customWidth="1"/>
    <col min="1515" max="1515" width="17.625" style="5" customWidth="1"/>
    <col min="1516" max="1516" width="13.25" style="5" customWidth="1"/>
    <col min="1517" max="1517" width="1.5" style="5" customWidth="1"/>
    <col min="1518" max="1764" width="9" style="5"/>
    <col min="1765" max="1765" width="1.5" style="5" customWidth="1"/>
    <col min="1766" max="1766" width="29.375" style="5" customWidth="1"/>
    <col min="1767" max="1767" width="7.375" style="5" customWidth="1"/>
    <col min="1768" max="1768" width="22" style="5" customWidth="1"/>
    <col min="1769" max="1769" width="29.375" style="5" customWidth="1"/>
    <col min="1770" max="1770" width="3" style="5" customWidth="1"/>
    <col min="1771" max="1771" width="17.625" style="5" customWidth="1"/>
    <col min="1772" max="1772" width="13.25" style="5" customWidth="1"/>
    <col min="1773" max="1773" width="1.5" style="5" customWidth="1"/>
    <col min="1774" max="2020" width="9" style="5"/>
    <col min="2021" max="2021" width="1.5" style="5" customWidth="1"/>
    <col min="2022" max="2022" width="29.375" style="5" customWidth="1"/>
    <col min="2023" max="2023" width="7.375" style="5" customWidth="1"/>
    <col min="2024" max="2024" width="22" style="5" customWidth="1"/>
    <col min="2025" max="2025" width="29.375" style="5" customWidth="1"/>
    <col min="2026" max="2026" width="3" style="5" customWidth="1"/>
    <col min="2027" max="2027" width="17.625" style="5" customWidth="1"/>
    <col min="2028" max="2028" width="13.25" style="5" customWidth="1"/>
    <col min="2029" max="2029" width="1.5" style="5" customWidth="1"/>
    <col min="2030" max="2276" width="9" style="5"/>
    <col min="2277" max="2277" width="1.5" style="5" customWidth="1"/>
    <col min="2278" max="2278" width="29.375" style="5" customWidth="1"/>
    <col min="2279" max="2279" width="7.375" style="5" customWidth="1"/>
    <col min="2280" max="2280" width="22" style="5" customWidth="1"/>
    <col min="2281" max="2281" width="29.375" style="5" customWidth="1"/>
    <col min="2282" max="2282" width="3" style="5" customWidth="1"/>
    <col min="2283" max="2283" width="17.625" style="5" customWidth="1"/>
    <col min="2284" max="2284" width="13.25" style="5" customWidth="1"/>
    <col min="2285" max="2285" width="1.5" style="5" customWidth="1"/>
    <col min="2286" max="2532" width="9" style="5"/>
    <col min="2533" max="2533" width="1.5" style="5" customWidth="1"/>
    <col min="2534" max="2534" width="29.375" style="5" customWidth="1"/>
    <col min="2535" max="2535" width="7.375" style="5" customWidth="1"/>
    <col min="2536" max="2536" width="22" style="5" customWidth="1"/>
    <col min="2537" max="2537" width="29.375" style="5" customWidth="1"/>
    <col min="2538" max="2538" width="3" style="5" customWidth="1"/>
    <col min="2539" max="2539" width="17.625" style="5" customWidth="1"/>
    <col min="2540" max="2540" width="13.25" style="5" customWidth="1"/>
    <col min="2541" max="2541" width="1.5" style="5" customWidth="1"/>
    <col min="2542" max="2788" width="9" style="5"/>
    <col min="2789" max="2789" width="1.5" style="5" customWidth="1"/>
    <col min="2790" max="2790" width="29.375" style="5" customWidth="1"/>
    <col min="2791" max="2791" width="7.375" style="5" customWidth="1"/>
    <col min="2792" max="2792" width="22" style="5" customWidth="1"/>
    <col min="2793" max="2793" width="29.375" style="5" customWidth="1"/>
    <col min="2794" max="2794" width="3" style="5" customWidth="1"/>
    <col min="2795" max="2795" width="17.625" style="5" customWidth="1"/>
    <col min="2796" max="2796" width="13.25" style="5" customWidth="1"/>
    <col min="2797" max="2797" width="1.5" style="5" customWidth="1"/>
    <col min="2798" max="3044" width="9" style="5"/>
    <col min="3045" max="3045" width="1.5" style="5" customWidth="1"/>
    <col min="3046" max="3046" width="29.375" style="5" customWidth="1"/>
    <col min="3047" max="3047" width="7.375" style="5" customWidth="1"/>
    <col min="3048" max="3048" width="22" style="5" customWidth="1"/>
    <col min="3049" max="3049" width="29.375" style="5" customWidth="1"/>
    <col min="3050" max="3050" width="3" style="5" customWidth="1"/>
    <col min="3051" max="3051" width="17.625" style="5" customWidth="1"/>
    <col min="3052" max="3052" width="13.25" style="5" customWidth="1"/>
    <col min="3053" max="3053" width="1.5" style="5" customWidth="1"/>
    <col min="3054" max="3300" width="9" style="5"/>
    <col min="3301" max="3301" width="1.5" style="5" customWidth="1"/>
    <col min="3302" max="3302" width="29.375" style="5" customWidth="1"/>
    <col min="3303" max="3303" width="7.375" style="5" customWidth="1"/>
    <col min="3304" max="3304" width="22" style="5" customWidth="1"/>
    <col min="3305" max="3305" width="29.375" style="5" customWidth="1"/>
    <col min="3306" max="3306" width="3" style="5" customWidth="1"/>
    <col min="3307" max="3307" width="17.625" style="5" customWidth="1"/>
    <col min="3308" max="3308" width="13.25" style="5" customWidth="1"/>
    <col min="3309" max="3309" width="1.5" style="5" customWidth="1"/>
    <col min="3310" max="3556" width="9" style="5"/>
    <col min="3557" max="3557" width="1.5" style="5" customWidth="1"/>
    <col min="3558" max="3558" width="29.375" style="5" customWidth="1"/>
    <col min="3559" max="3559" width="7.375" style="5" customWidth="1"/>
    <col min="3560" max="3560" width="22" style="5" customWidth="1"/>
    <col min="3561" max="3561" width="29.375" style="5" customWidth="1"/>
    <col min="3562" max="3562" width="3" style="5" customWidth="1"/>
    <col min="3563" max="3563" width="17.625" style="5" customWidth="1"/>
    <col min="3564" max="3564" width="13.25" style="5" customWidth="1"/>
    <col min="3565" max="3565" width="1.5" style="5" customWidth="1"/>
    <col min="3566" max="3812" width="9" style="5"/>
    <col min="3813" max="3813" width="1.5" style="5" customWidth="1"/>
    <col min="3814" max="3814" width="29.375" style="5" customWidth="1"/>
    <col min="3815" max="3815" width="7.375" style="5" customWidth="1"/>
    <col min="3816" max="3816" width="22" style="5" customWidth="1"/>
    <col min="3817" max="3817" width="29.375" style="5" customWidth="1"/>
    <col min="3818" max="3818" width="3" style="5" customWidth="1"/>
    <col min="3819" max="3819" width="17.625" style="5" customWidth="1"/>
    <col min="3820" max="3820" width="13.25" style="5" customWidth="1"/>
    <col min="3821" max="3821" width="1.5" style="5" customWidth="1"/>
    <col min="3822" max="4068" width="9" style="5"/>
    <col min="4069" max="4069" width="1.5" style="5" customWidth="1"/>
    <col min="4070" max="4070" width="29.375" style="5" customWidth="1"/>
    <col min="4071" max="4071" width="7.375" style="5" customWidth="1"/>
    <col min="4072" max="4072" width="22" style="5" customWidth="1"/>
    <col min="4073" max="4073" width="29.375" style="5" customWidth="1"/>
    <col min="4074" max="4074" width="3" style="5" customWidth="1"/>
    <col min="4075" max="4075" width="17.625" style="5" customWidth="1"/>
    <col min="4076" max="4076" width="13.25" style="5" customWidth="1"/>
    <col min="4077" max="4077" width="1.5" style="5" customWidth="1"/>
    <col min="4078" max="4324" width="9" style="5"/>
    <col min="4325" max="4325" width="1.5" style="5" customWidth="1"/>
    <col min="4326" max="4326" width="29.375" style="5" customWidth="1"/>
    <col min="4327" max="4327" width="7.375" style="5" customWidth="1"/>
    <col min="4328" max="4328" width="22" style="5" customWidth="1"/>
    <col min="4329" max="4329" width="29.375" style="5" customWidth="1"/>
    <col min="4330" max="4330" width="3" style="5" customWidth="1"/>
    <col min="4331" max="4331" width="17.625" style="5" customWidth="1"/>
    <col min="4332" max="4332" width="13.25" style="5" customWidth="1"/>
    <col min="4333" max="4333" width="1.5" style="5" customWidth="1"/>
    <col min="4334" max="4580" width="9" style="5"/>
    <col min="4581" max="4581" width="1.5" style="5" customWidth="1"/>
    <col min="4582" max="4582" width="29.375" style="5" customWidth="1"/>
    <col min="4583" max="4583" width="7.375" style="5" customWidth="1"/>
    <col min="4584" max="4584" width="22" style="5" customWidth="1"/>
    <col min="4585" max="4585" width="29.375" style="5" customWidth="1"/>
    <col min="4586" max="4586" width="3" style="5" customWidth="1"/>
    <col min="4587" max="4587" width="17.625" style="5" customWidth="1"/>
    <col min="4588" max="4588" width="13.25" style="5" customWidth="1"/>
    <col min="4589" max="4589" width="1.5" style="5" customWidth="1"/>
    <col min="4590" max="4836" width="9" style="5"/>
    <col min="4837" max="4837" width="1.5" style="5" customWidth="1"/>
    <col min="4838" max="4838" width="29.375" style="5" customWidth="1"/>
    <col min="4839" max="4839" width="7.375" style="5" customWidth="1"/>
    <col min="4840" max="4840" width="22" style="5" customWidth="1"/>
    <col min="4841" max="4841" width="29.375" style="5" customWidth="1"/>
    <col min="4842" max="4842" width="3" style="5" customWidth="1"/>
    <col min="4843" max="4843" width="17.625" style="5" customWidth="1"/>
    <col min="4844" max="4844" width="13.25" style="5" customWidth="1"/>
    <col min="4845" max="4845" width="1.5" style="5" customWidth="1"/>
    <col min="4846" max="5092" width="9" style="5"/>
    <col min="5093" max="5093" width="1.5" style="5" customWidth="1"/>
    <col min="5094" max="5094" width="29.375" style="5" customWidth="1"/>
    <col min="5095" max="5095" width="7.375" style="5" customWidth="1"/>
    <col min="5096" max="5096" width="22" style="5" customWidth="1"/>
    <col min="5097" max="5097" width="29.375" style="5" customWidth="1"/>
    <col min="5098" max="5098" width="3" style="5" customWidth="1"/>
    <col min="5099" max="5099" width="17.625" style="5" customWidth="1"/>
    <col min="5100" max="5100" width="13.25" style="5" customWidth="1"/>
    <col min="5101" max="5101" width="1.5" style="5" customWidth="1"/>
    <col min="5102" max="5348" width="9" style="5"/>
    <col min="5349" max="5349" width="1.5" style="5" customWidth="1"/>
    <col min="5350" max="5350" width="29.375" style="5" customWidth="1"/>
    <col min="5351" max="5351" width="7.375" style="5" customWidth="1"/>
    <col min="5352" max="5352" width="22" style="5" customWidth="1"/>
    <col min="5353" max="5353" width="29.375" style="5" customWidth="1"/>
    <col min="5354" max="5354" width="3" style="5" customWidth="1"/>
    <col min="5355" max="5355" width="17.625" style="5" customWidth="1"/>
    <col min="5356" max="5356" width="13.25" style="5" customWidth="1"/>
    <col min="5357" max="5357" width="1.5" style="5" customWidth="1"/>
    <col min="5358" max="5604" width="9" style="5"/>
    <col min="5605" max="5605" width="1.5" style="5" customWidth="1"/>
    <col min="5606" max="5606" width="29.375" style="5" customWidth="1"/>
    <col min="5607" max="5607" width="7.375" style="5" customWidth="1"/>
    <col min="5608" max="5608" width="22" style="5" customWidth="1"/>
    <col min="5609" max="5609" width="29.375" style="5" customWidth="1"/>
    <col min="5610" max="5610" width="3" style="5" customWidth="1"/>
    <col min="5611" max="5611" width="17.625" style="5" customWidth="1"/>
    <col min="5612" max="5612" width="13.25" style="5" customWidth="1"/>
    <col min="5613" max="5613" width="1.5" style="5" customWidth="1"/>
    <col min="5614" max="5860" width="9" style="5"/>
    <col min="5861" max="5861" width="1.5" style="5" customWidth="1"/>
    <col min="5862" max="5862" width="29.375" style="5" customWidth="1"/>
    <col min="5863" max="5863" width="7.375" style="5" customWidth="1"/>
    <col min="5864" max="5864" width="22" style="5" customWidth="1"/>
    <col min="5865" max="5865" width="29.375" style="5" customWidth="1"/>
    <col min="5866" max="5866" width="3" style="5" customWidth="1"/>
    <col min="5867" max="5867" width="17.625" style="5" customWidth="1"/>
    <col min="5868" max="5868" width="13.25" style="5" customWidth="1"/>
    <col min="5869" max="5869" width="1.5" style="5" customWidth="1"/>
    <col min="5870" max="6116" width="9" style="5"/>
    <col min="6117" max="6117" width="1.5" style="5" customWidth="1"/>
    <col min="6118" max="6118" width="29.375" style="5" customWidth="1"/>
    <col min="6119" max="6119" width="7.375" style="5" customWidth="1"/>
    <col min="6120" max="6120" width="22" style="5" customWidth="1"/>
    <col min="6121" max="6121" width="29.375" style="5" customWidth="1"/>
    <col min="6122" max="6122" width="3" style="5" customWidth="1"/>
    <col min="6123" max="6123" width="17.625" style="5" customWidth="1"/>
    <col min="6124" max="6124" width="13.25" style="5" customWidth="1"/>
    <col min="6125" max="6125" width="1.5" style="5" customWidth="1"/>
    <col min="6126" max="6372" width="9" style="5"/>
    <col min="6373" max="6373" width="1.5" style="5" customWidth="1"/>
    <col min="6374" max="6374" width="29.375" style="5" customWidth="1"/>
    <col min="6375" max="6375" width="7.375" style="5" customWidth="1"/>
    <col min="6376" max="6376" width="22" style="5" customWidth="1"/>
    <col min="6377" max="6377" width="29.375" style="5" customWidth="1"/>
    <col min="6378" max="6378" width="3" style="5" customWidth="1"/>
    <col min="6379" max="6379" width="17.625" style="5" customWidth="1"/>
    <col min="6380" max="6380" width="13.25" style="5" customWidth="1"/>
    <col min="6381" max="6381" width="1.5" style="5" customWidth="1"/>
    <col min="6382" max="6628" width="9" style="5"/>
    <col min="6629" max="6629" width="1.5" style="5" customWidth="1"/>
    <col min="6630" max="6630" width="29.375" style="5" customWidth="1"/>
    <col min="6631" max="6631" width="7.375" style="5" customWidth="1"/>
    <col min="6632" max="6632" width="22" style="5" customWidth="1"/>
    <col min="6633" max="6633" width="29.375" style="5" customWidth="1"/>
    <col min="6634" max="6634" width="3" style="5" customWidth="1"/>
    <col min="6635" max="6635" width="17.625" style="5" customWidth="1"/>
    <col min="6636" max="6636" width="13.25" style="5" customWidth="1"/>
    <col min="6637" max="6637" width="1.5" style="5" customWidth="1"/>
    <col min="6638" max="6884" width="9" style="5"/>
    <col min="6885" max="6885" width="1.5" style="5" customWidth="1"/>
    <col min="6886" max="6886" width="29.375" style="5" customWidth="1"/>
    <col min="6887" max="6887" width="7.375" style="5" customWidth="1"/>
    <col min="6888" max="6888" width="22" style="5" customWidth="1"/>
    <col min="6889" max="6889" width="29.375" style="5" customWidth="1"/>
    <col min="6890" max="6890" width="3" style="5" customWidth="1"/>
    <col min="6891" max="6891" width="17.625" style="5" customWidth="1"/>
    <col min="6892" max="6892" width="13.25" style="5" customWidth="1"/>
    <col min="6893" max="6893" width="1.5" style="5" customWidth="1"/>
    <col min="6894" max="7140" width="9" style="5"/>
    <col min="7141" max="7141" width="1.5" style="5" customWidth="1"/>
    <col min="7142" max="7142" width="29.375" style="5" customWidth="1"/>
    <col min="7143" max="7143" width="7.375" style="5" customWidth="1"/>
    <col min="7144" max="7144" width="22" style="5" customWidth="1"/>
    <col min="7145" max="7145" width="29.375" style="5" customWidth="1"/>
    <col min="7146" max="7146" width="3" style="5" customWidth="1"/>
    <col min="7147" max="7147" width="17.625" style="5" customWidth="1"/>
    <col min="7148" max="7148" width="13.25" style="5" customWidth="1"/>
    <col min="7149" max="7149" width="1.5" style="5" customWidth="1"/>
    <col min="7150" max="7396" width="9" style="5"/>
    <col min="7397" max="7397" width="1.5" style="5" customWidth="1"/>
    <col min="7398" max="7398" width="29.375" style="5" customWidth="1"/>
    <col min="7399" max="7399" width="7.375" style="5" customWidth="1"/>
    <col min="7400" max="7400" width="22" style="5" customWidth="1"/>
    <col min="7401" max="7401" width="29.375" style="5" customWidth="1"/>
    <col min="7402" max="7402" width="3" style="5" customWidth="1"/>
    <col min="7403" max="7403" width="17.625" style="5" customWidth="1"/>
    <col min="7404" max="7404" width="13.25" style="5" customWidth="1"/>
    <col min="7405" max="7405" width="1.5" style="5" customWidth="1"/>
    <col min="7406" max="7652" width="9" style="5"/>
    <col min="7653" max="7653" width="1.5" style="5" customWidth="1"/>
    <col min="7654" max="7654" width="29.375" style="5" customWidth="1"/>
    <col min="7655" max="7655" width="7.375" style="5" customWidth="1"/>
    <col min="7656" max="7656" width="22" style="5" customWidth="1"/>
    <col min="7657" max="7657" width="29.375" style="5" customWidth="1"/>
    <col min="7658" max="7658" width="3" style="5" customWidth="1"/>
    <col min="7659" max="7659" width="17.625" style="5" customWidth="1"/>
    <col min="7660" max="7660" width="13.25" style="5" customWidth="1"/>
    <col min="7661" max="7661" width="1.5" style="5" customWidth="1"/>
    <col min="7662" max="7908" width="9" style="5"/>
    <col min="7909" max="7909" width="1.5" style="5" customWidth="1"/>
    <col min="7910" max="7910" width="29.375" style="5" customWidth="1"/>
    <col min="7911" max="7911" width="7.375" style="5" customWidth="1"/>
    <col min="7912" max="7912" width="22" style="5" customWidth="1"/>
    <col min="7913" max="7913" width="29.375" style="5" customWidth="1"/>
    <col min="7914" max="7914" width="3" style="5" customWidth="1"/>
    <col min="7915" max="7915" width="17.625" style="5" customWidth="1"/>
    <col min="7916" max="7916" width="13.25" style="5" customWidth="1"/>
    <col min="7917" max="7917" width="1.5" style="5" customWidth="1"/>
    <col min="7918" max="8164" width="9" style="5"/>
    <col min="8165" max="8165" width="1.5" style="5" customWidth="1"/>
    <col min="8166" max="8166" width="29.375" style="5" customWidth="1"/>
    <col min="8167" max="8167" width="7.375" style="5" customWidth="1"/>
    <col min="8168" max="8168" width="22" style="5" customWidth="1"/>
    <col min="8169" max="8169" width="29.375" style="5" customWidth="1"/>
    <col min="8170" max="8170" width="3" style="5" customWidth="1"/>
    <col min="8171" max="8171" width="17.625" style="5" customWidth="1"/>
    <col min="8172" max="8172" width="13.25" style="5" customWidth="1"/>
    <col min="8173" max="8173" width="1.5" style="5" customWidth="1"/>
    <col min="8174" max="8420" width="9" style="5"/>
    <col min="8421" max="8421" width="1.5" style="5" customWidth="1"/>
    <col min="8422" max="8422" width="29.375" style="5" customWidth="1"/>
    <col min="8423" max="8423" width="7.375" style="5" customWidth="1"/>
    <col min="8424" max="8424" width="22" style="5" customWidth="1"/>
    <col min="8425" max="8425" width="29.375" style="5" customWidth="1"/>
    <col min="8426" max="8426" width="3" style="5" customWidth="1"/>
    <col min="8427" max="8427" width="17.625" style="5" customWidth="1"/>
    <col min="8428" max="8428" width="13.25" style="5" customWidth="1"/>
    <col min="8429" max="8429" width="1.5" style="5" customWidth="1"/>
    <col min="8430" max="8676" width="9" style="5"/>
    <col min="8677" max="8677" width="1.5" style="5" customWidth="1"/>
    <col min="8678" max="8678" width="29.375" style="5" customWidth="1"/>
    <col min="8679" max="8679" width="7.375" style="5" customWidth="1"/>
    <col min="8680" max="8680" width="22" style="5" customWidth="1"/>
    <col min="8681" max="8681" width="29.375" style="5" customWidth="1"/>
    <col min="8682" max="8682" width="3" style="5" customWidth="1"/>
    <col min="8683" max="8683" width="17.625" style="5" customWidth="1"/>
    <col min="8684" max="8684" width="13.25" style="5" customWidth="1"/>
    <col min="8685" max="8685" width="1.5" style="5" customWidth="1"/>
    <col min="8686" max="8932" width="9" style="5"/>
    <col min="8933" max="8933" width="1.5" style="5" customWidth="1"/>
    <col min="8934" max="8934" width="29.375" style="5" customWidth="1"/>
    <col min="8935" max="8935" width="7.375" style="5" customWidth="1"/>
    <col min="8936" max="8936" width="22" style="5" customWidth="1"/>
    <col min="8937" max="8937" width="29.375" style="5" customWidth="1"/>
    <col min="8938" max="8938" width="3" style="5" customWidth="1"/>
    <col min="8939" max="8939" width="17.625" style="5" customWidth="1"/>
    <col min="8940" max="8940" width="13.25" style="5" customWidth="1"/>
    <col min="8941" max="8941" width="1.5" style="5" customWidth="1"/>
    <col min="8942" max="9188" width="9" style="5"/>
    <col min="9189" max="9189" width="1.5" style="5" customWidth="1"/>
    <col min="9190" max="9190" width="29.375" style="5" customWidth="1"/>
    <col min="9191" max="9191" width="7.375" style="5" customWidth="1"/>
    <col min="9192" max="9192" width="22" style="5" customWidth="1"/>
    <col min="9193" max="9193" width="29.375" style="5" customWidth="1"/>
    <col min="9194" max="9194" width="3" style="5" customWidth="1"/>
    <col min="9195" max="9195" width="17.625" style="5" customWidth="1"/>
    <col min="9196" max="9196" width="13.25" style="5" customWidth="1"/>
    <col min="9197" max="9197" width="1.5" style="5" customWidth="1"/>
    <col min="9198" max="9444" width="9" style="5"/>
    <col min="9445" max="9445" width="1.5" style="5" customWidth="1"/>
    <col min="9446" max="9446" width="29.375" style="5" customWidth="1"/>
    <col min="9447" max="9447" width="7.375" style="5" customWidth="1"/>
    <col min="9448" max="9448" width="22" style="5" customWidth="1"/>
    <col min="9449" max="9449" width="29.375" style="5" customWidth="1"/>
    <col min="9450" max="9450" width="3" style="5" customWidth="1"/>
    <col min="9451" max="9451" width="17.625" style="5" customWidth="1"/>
    <col min="9452" max="9452" width="13.25" style="5" customWidth="1"/>
    <col min="9453" max="9453" width="1.5" style="5" customWidth="1"/>
    <col min="9454" max="9700" width="9" style="5"/>
    <col min="9701" max="9701" width="1.5" style="5" customWidth="1"/>
    <col min="9702" max="9702" width="29.375" style="5" customWidth="1"/>
    <col min="9703" max="9703" width="7.375" style="5" customWidth="1"/>
    <col min="9704" max="9704" width="22" style="5" customWidth="1"/>
    <col min="9705" max="9705" width="29.375" style="5" customWidth="1"/>
    <col min="9706" max="9706" width="3" style="5" customWidth="1"/>
    <col min="9707" max="9707" width="17.625" style="5" customWidth="1"/>
    <col min="9708" max="9708" width="13.25" style="5" customWidth="1"/>
    <col min="9709" max="9709" width="1.5" style="5" customWidth="1"/>
    <col min="9710" max="9956" width="9" style="5"/>
    <col min="9957" max="9957" width="1.5" style="5" customWidth="1"/>
    <col min="9958" max="9958" width="29.375" style="5" customWidth="1"/>
    <col min="9959" max="9959" width="7.375" style="5" customWidth="1"/>
    <col min="9960" max="9960" width="22" style="5" customWidth="1"/>
    <col min="9961" max="9961" width="29.375" style="5" customWidth="1"/>
    <col min="9962" max="9962" width="3" style="5" customWidth="1"/>
    <col min="9963" max="9963" width="17.625" style="5" customWidth="1"/>
    <col min="9964" max="9964" width="13.25" style="5" customWidth="1"/>
    <col min="9965" max="9965" width="1.5" style="5" customWidth="1"/>
    <col min="9966" max="10212" width="9" style="5"/>
    <col min="10213" max="10213" width="1.5" style="5" customWidth="1"/>
    <col min="10214" max="10214" width="29.375" style="5" customWidth="1"/>
    <col min="10215" max="10215" width="7.375" style="5" customWidth="1"/>
    <col min="10216" max="10216" width="22" style="5" customWidth="1"/>
    <col min="10217" max="10217" width="29.375" style="5" customWidth="1"/>
    <col min="10218" max="10218" width="3" style="5" customWidth="1"/>
    <col min="10219" max="10219" width="17.625" style="5" customWidth="1"/>
    <col min="10220" max="10220" width="13.25" style="5" customWidth="1"/>
    <col min="10221" max="10221" width="1.5" style="5" customWidth="1"/>
    <col min="10222" max="10468" width="9" style="5"/>
    <col min="10469" max="10469" width="1.5" style="5" customWidth="1"/>
    <col min="10470" max="10470" width="29.375" style="5" customWidth="1"/>
    <col min="10471" max="10471" width="7.375" style="5" customWidth="1"/>
    <col min="10472" max="10472" width="22" style="5" customWidth="1"/>
    <col min="10473" max="10473" width="29.375" style="5" customWidth="1"/>
    <col min="10474" max="10474" width="3" style="5" customWidth="1"/>
    <col min="10475" max="10475" width="17.625" style="5" customWidth="1"/>
    <col min="10476" max="10476" width="13.25" style="5" customWidth="1"/>
    <col min="10477" max="10477" width="1.5" style="5" customWidth="1"/>
    <col min="10478" max="10724" width="9" style="5"/>
    <col min="10725" max="10725" width="1.5" style="5" customWidth="1"/>
    <col min="10726" max="10726" width="29.375" style="5" customWidth="1"/>
    <col min="10727" max="10727" width="7.375" style="5" customWidth="1"/>
    <col min="10728" max="10728" width="22" style="5" customWidth="1"/>
    <col min="10729" max="10729" width="29.375" style="5" customWidth="1"/>
    <col min="10730" max="10730" width="3" style="5" customWidth="1"/>
    <col min="10731" max="10731" width="17.625" style="5" customWidth="1"/>
    <col min="10732" max="10732" width="13.25" style="5" customWidth="1"/>
    <col min="10733" max="10733" width="1.5" style="5" customWidth="1"/>
    <col min="10734" max="10980" width="9" style="5"/>
    <col min="10981" max="10981" width="1.5" style="5" customWidth="1"/>
    <col min="10982" max="10982" width="29.375" style="5" customWidth="1"/>
    <col min="10983" max="10983" width="7.375" style="5" customWidth="1"/>
    <col min="10984" max="10984" width="22" style="5" customWidth="1"/>
    <col min="10985" max="10985" width="29.375" style="5" customWidth="1"/>
    <col min="10986" max="10986" width="3" style="5" customWidth="1"/>
    <col min="10987" max="10987" width="17.625" style="5" customWidth="1"/>
    <col min="10988" max="10988" width="13.25" style="5" customWidth="1"/>
    <col min="10989" max="10989" width="1.5" style="5" customWidth="1"/>
    <col min="10990" max="11236" width="9" style="5"/>
    <col min="11237" max="11237" width="1.5" style="5" customWidth="1"/>
    <col min="11238" max="11238" width="29.375" style="5" customWidth="1"/>
    <col min="11239" max="11239" width="7.375" style="5" customWidth="1"/>
    <col min="11240" max="11240" width="22" style="5" customWidth="1"/>
    <col min="11241" max="11241" width="29.375" style="5" customWidth="1"/>
    <col min="11242" max="11242" width="3" style="5" customWidth="1"/>
    <col min="11243" max="11243" width="17.625" style="5" customWidth="1"/>
    <col min="11244" max="11244" width="13.25" style="5" customWidth="1"/>
    <col min="11245" max="11245" width="1.5" style="5" customWidth="1"/>
    <col min="11246" max="11492" width="9" style="5"/>
    <col min="11493" max="11493" width="1.5" style="5" customWidth="1"/>
    <col min="11494" max="11494" width="29.375" style="5" customWidth="1"/>
    <col min="11495" max="11495" width="7.375" style="5" customWidth="1"/>
    <col min="11496" max="11496" width="22" style="5" customWidth="1"/>
    <col min="11497" max="11497" width="29.375" style="5" customWidth="1"/>
    <col min="11498" max="11498" width="3" style="5" customWidth="1"/>
    <col min="11499" max="11499" width="17.625" style="5" customWidth="1"/>
    <col min="11500" max="11500" width="13.25" style="5" customWidth="1"/>
    <col min="11501" max="11501" width="1.5" style="5" customWidth="1"/>
    <col min="11502" max="11748" width="9" style="5"/>
    <col min="11749" max="11749" width="1.5" style="5" customWidth="1"/>
    <col min="11750" max="11750" width="29.375" style="5" customWidth="1"/>
    <col min="11751" max="11751" width="7.375" style="5" customWidth="1"/>
    <col min="11752" max="11752" width="22" style="5" customWidth="1"/>
    <col min="11753" max="11753" width="29.375" style="5" customWidth="1"/>
    <col min="11754" max="11754" width="3" style="5" customWidth="1"/>
    <col min="11755" max="11755" width="17.625" style="5" customWidth="1"/>
    <col min="11756" max="11756" width="13.25" style="5" customWidth="1"/>
    <col min="11757" max="11757" width="1.5" style="5" customWidth="1"/>
    <col min="11758" max="12004" width="9" style="5"/>
    <col min="12005" max="12005" width="1.5" style="5" customWidth="1"/>
    <col min="12006" max="12006" width="29.375" style="5" customWidth="1"/>
    <col min="12007" max="12007" width="7.375" style="5" customWidth="1"/>
    <col min="12008" max="12008" width="22" style="5" customWidth="1"/>
    <col min="12009" max="12009" width="29.375" style="5" customWidth="1"/>
    <col min="12010" max="12010" width="3" style="5" customWidth="1"/>
    <col min="12011" max="12011" width="17.625" style="5" customWidth="1"/>
    <col min="12012" max="12012" width="13.25" style="5" customWidth="1"/>
    <col min="12013" max="12013" width="1.5" style="5" customWidth="1"/>
    <col min="12014" max="12260" width="9" style="5"/>
    <col min="12261" max="12261" width="1.5" style="5" customWidth="1"/>
    <col min="12262" max="12262" width="29.375" style="5" customWidth="1"/>
    <col min="12263" max="12263" width="7.375" style="5" customWidth="1"/>
    <col min="12264" max="12264" width="22" style="5" customWidth="1"/>
    <col min="12265" max="12265" width="29.375" style="5" customWidth="1"/>
    <col min="12266" max="12266" width="3" style="5" customWidth="1"/>
    <col min="12267" max="12267" width="17.625" style="5" customWidth="1"/>
    <col min="12268" max="12268" width="13.25" style="5" customWidth="1"/>
    <col min="12269" max="12269" width="1.5" style="5" customWidth="1"/>
    <col min="12270" max="12516" width="9" style="5"/>
    <col min="12517" max="12517" width="1.5" style="5" customWidth="1"/>
    <col min="12518" max="12518" width="29.375" style="5" customWidth="1"/>
    <col min="12519" max="12519" width="7.375" style="5" customWidth="1"/>
    <col min="12520" max="12520" width="22" style="5" customWidth="1"/>
    <col min="12521" max="12521" width="29.375" style="5" customWidth="1"/>
    <col min="12522" max="12522" width="3" style="5" customWidth="1"/>
    <col min="12523" max="12523" width="17.625" style="5" customWidth="1"/>
    <col min="12524" max="12524" width="13.25" style="5" customWidth="1"/>
    <col min="12525" max="12525" width="1.5" style="5" customWidth="1"/>
    <col min="12526" max="12772" width="9" style="5"/>
    <col min="12773" max="12773" width="1.5" style="5" customWidth="1"/>
    <col min="12774" max="12774" width="29.375" style="5" customWidth="1"/>
    <col min="12775" max="12775" width="7.375" style="5" customWidth="1"/>
    <col min="12776" max="12776" width="22" style="5" customWidth="1"/>
    <col min="12777" max="12777" width="29.375" style="5" customWidth="1"/>
    <col min="12778" max="12778" width="3" style="5" customWidth="1"/>
    <col min="12779" max="12779" width="17.625" style="5" customWidth="1"/>
    <col min="12780" max="12780" width="13.25" style="5" customWidth="1"/>
    <col min="12781" max="12781" width="1.5" style="5" customWidth="1"/>
    <col min="12782" max="13028" width="9" style="5"/>
    <col min="13029" max="13029" width="1.5" style="5" customWidth="1"/>
    <col min="13030" max="13030" width="29.375" style="5" customWidth="1"/>
    <col min="13031" max="13031" width="7.375" style="5" customWidth="1"/>
    <col min="13032" max="13032" width="22" style="5" customWidth="1"/>
    <col min="13033" max="13033" width="29.375" style="5" customWidth="1"/>
    <col min="13034" max="13034" width="3" style="5" customWidth="1"/>
    <col min="13035" max="13035" width="17.625" style="5" customWidth="1"/>
    <col min="13036" max="13036" width="13.25" style="5" customWidth="1"/>
    <col min="13037" max="13037" width="1.5" style="5" customWidth="1"/>
    <col min="13038" max="13284" width="9" style="5"/>
    <col min="13285" max="13285" width="1.5" style="5" customWidth="1"/>
    <col min="13286" max="13286" width="29.375" style="5" customWidth="1"/>
    <col min="13287" max="13287" width="7.375" style="5" customWidth="1"/>
    <col min="13288" max="13288" width="22" style="5" customWidth="1"/>
    <col min="13289" max="13289" width="29.375" style="5" customWidth="1"/>
    <col min="13290" max="13290" width="3" style="5" customWidth="1"/>
    <col min="13291" max="13291" width="17.625" style="5" customWidth="1"/>
    <col min="13292" max="13292" width="13.25" style="5" customWidth="1"/>
    <col min="13293" max="13293" width="1.5" style="5" customWidth="1"/>
    <col min="13294" max="13540" width="9" style="5"/>
    <col min="13541" max="13541" width="1.5" style="5" customWidth="1"/>
    <col min="13542" max="13542" width="29.375" style="5" customWidth="1"/>
    <col min="13543" max="13543" width="7.375" style="5" customWidth="1"/>
    <col min="13544" max="13544" width="22" style="5" customWidth="1"/>
    <col min="13545" max="13545" width="29.375" style="5" customWidth="1"/>
    <col min="13546" max="13546" width="3" style="5" customWidth="1"/>
    <col min="13547" max="13547" width="17.625" style="5" customWidth="1"/>
    <col min="13548" max="13548" width="13.25" style="5" customWidth="1"/>
    <col min="13549" max="13549" width="1.5" style="5" customWidth="1"/>
    <col min="13550" max="13796" width="9" style="5"/>
    <col min="13797" max="13797" width="1.5" style="5" customWidth="1"/>
    <col min="13798" max="13798" width="29.375" style="5" customWidth="1"/>
    <col min="13799" max="13799" width="7.375" style="5" customWidth="1"/>
    <col min="13800" max="13800" width="22" style="5" customWidth="1"/>
    <col min="13801" max="13801" width="29.375" style="5" customWidth="1"/>
    <col min="13802" max="13802" width="3" style="5" customWidth="1"/>
    <col min="13803" max="13803" width="17.625" style="5" customWidth="1"/>
    <col min="13804" max="13804" width="13.25" style="5" customWidth="1"/>
    <col min="13805" max="13805" width="1.5" style="5" customWidth="1"/>
    <col min="13806" max="14052" width="9" style="5"/>
    <col min="14053" max="14053" width="1.5" style="5" customWidth="1"/>
    <col min="14054" max="14054" width="29.375" style="5" customWidth="1"/>
    <col min="14055" max="14055" width="7.375" style="5" customWidth="1"/>
    <col min="14056" max="14056" width="22" style="5" customWidth="1"/>
    <col min="14057" max="14057" width="29.375" style="5" customWidth="1"/>
    <col min="14058" max="14058" width="3" style="5" customWidth="1"/>
    <col min="14059" max="14059" width="17.625" style="5" customWidth="1"/>
    <col min="14060" max="14060" width="13.25" style="5" customWidth="1"/>
    <col min="14061" max="14061" width="1.5" style="5" customWidth="1"/>
    <col min="14062" max="14308" width="9" style="5"/>
    <col min="14309" max="14309" width="1.5" style="5" customWidth="1"/>
    <col min="14310" max="14310" width="29.375" style="5" customWidth="1"/>
    <col min="14311" max="14311" width="7.375" style="5" customWidth="1"/>
    <col min="14312" max="14312" width="22" style="5" customWidth="1"/>
    <col min="14313" max="14313" width="29.375" style="5" customWidth="1"/>
    <col min="14314" max="14314" width="3" style="5" customWidth="1"/>
    <col min="14315" max="14315" width="17.625" style="5" customWidth="1"/>
    <col min="14316" max="14316" width="13.25" style="5" customWidth="1"/>
    <col min="14317" max="14317" width="1.5" style="5" customWidth="1"/>
    <col min="14318" max="14564" width="9" style="5"/>
    <col min="14565" max="14565" width="1.5" style="5" customWidth="1"/>
    <col min="14566" max="14566" width="29.375" style="5" customWidth="1"/>
    <col min="14567" max="14567" width="7.375" style="5" customWidth="1"/>
    <col min="14568" max="14568" width="22" style="5" customWidth="1"/>
    <col min="14569" max="14569" width="29.375" style="5" customWidth="1"/>
    <col min="14570" max="14570" width="3" style="5" customWidth="1"/>
    <col min="14571" max="14571" width="17.625" style="5" customWidth="1"/>
    <col min="14572" max="14572" width="13.25" style="5" customWidth="1"/>
    <col min="14573" max="14573" width="1.5" style="5" customWidth="1"/>
    <col min="14574" max="14820" width="9" style="5"/>
    <col min="14821" max="14821" width="1.5" style="5" customWidth="1"/>
    <col min="14822" max="14822" width="29.375" style="5" customWidth="1"/>
    <col min="14823" max="14823" width="7.375" style="5" customWidth="1"/>
    <col min="14824" max="14824" width="22" style="5" customWidth="1"/>
    <col min="14825" max="14825" width="29.375" style="5" customWidth="1"/>
    <col min="14826" max="14826" width="3" style="5" customWidth="1"/>
    <col min="14827" max="14827" width="17.625" style="5" customWidth="1"/>
    <col min="14828" max="14828" width="13.25" style="5" customWidth="1"/>
    <col min="14829" max="14829" width="1.5" style="5" customWidth="1"/>
    <col min="14830" max="15076" width="9" style="5"/>
    <col min="15077" max="15077" width="1.5" style="5" customWidth="1"/>
    <col min="15078" max="15078" width="29.375" style="5" customWidth="1"/>
    <col min="15079" max="15079" width="7.375" style="5" customWidth="1"/>
    <col min="15080" max="15080" width="22" style="5" customWidth="1"/>
    <col min="15081" max="15081" width="29.375" style="5" customWidth="1"/>
    <col min="15082" max="15082" width="3" style="5" customWidth="1"/>
    <col min="15083" max="15083" width="17.625" style="5" customWidth="1"/>
    <col min="15084" max="15084" width="13.25" style="5" customWidth="1"/>
    <col min="15085" max="15085" width="1.5" style="5" customWidth="1"/>
    <col min="15086" max="15332" width="9" style="5"/>
    <col min="15333" max="15333" width="1.5" style="5" customWidth="1"/>
    <col min="15334" max="15334" width="29.375" style="5" customWidth="1"/>
    <col min="15335" max="15335" width="7.375" style="5" customWidth="1"/>
    <col min="15336" max="15336" width="22" style="5" customWidth="1"/>
    <col min="15337" max="15337" width="29.375" style="5" customWidth="1"/>
    <col min="15338" max="15338" width="3" style="5" customWidth="1"/>
    <col min="15339" max="15339" width="17.625" style="5" customWidth="1"/>
    <col min="15340" max="15340" width="13.25" style="5" customWidth="1"/>
    <col min="15341" max="15341" width="1.5" style="5" customWidth="1"/>
    <col min="15342" max="15588" width="9" style="5"/>
    <col min="15589" max="15589" width="1.5" style="5" customWidth="1"/>
    <col min="15590" max="15590" width="29.375" style="5" customWidth="1"/>
    <col min="15591" max="15591" width="7.375" style="5" customWidth="1"/>
    <col min="15592" max="15592" width="22" style="5" customWidth="1"/>
    <col min="15593" max="15593" width="29.375" style="5" customWidth="1"/>
    <col min="15594" max="15594" width="3" style="5" customWidth="1"/>
    <col min="15595" max="15595" width="17.625" style="5" customWidth="1"/>
    <col min="15596" max="15596" width="13.25" style="5" customWidth="1"/>
    <col min="15597" max="15597" width="1.5" style="5" customWidth="1"/>
    <col min="15598" max="15844" width="9" style="5"/>
    <col min="15845" max="15845" width="1.5" style="5" customWidth="1"/>
    <col min="15846" max="15846" width="29.375" style="5" customWidth="1"/>
    <col min="15847" max="15847" width="7.375" style="5" customWidth="1"/>
    <col min="15848" max="15848" width="22" style="5" customWidth="1"/>
    <col min="15849" max="15849" width="29.375" style="5" customWidth="1"/>
    <col min="15850" max="15850" width="3" style="5" customWidth="1"/>
    <col min="15851" max="15851" width="17.625" style="5" customWidth="1"/>
    <col min="15852" max="15852" width="13.25" style="5" customWidth="1"/>
    <col min="15853" max="15853" width="1.5" style="5" customWidth="1"/>
    <col min="15854" max="16100" width="9" style="5"/>
    <col min="16101" max="16101" width="1.5" style="5" customWidth="1"/>
    <col min="16102" max="16102" width="29.375" style="5" customWidth="1"/>
    <col min="16103" max="16103" width="7.375" style="5" customWidth="1"/>
    <col min="16104" max="16104" width="22" style="5" customWidth="1"/>
    <col min="16105" max="16105" width="29.375" style="5" customWidth="1"/>
    <col min="16106" max="16106" width="3" style="5" customWidth="1"/>
    <col min="16107" max="16107" width="17.625" style="5" customWidth="1"/>
    <col min="16108" max="16108" width="13.25" style="5" customWidth="1"/>
    <col min="16109" max="16109" width="1.5" style="5" customWidth="1"/>
    <col min="16110" max="16384" width="9" style="5"/>
  </cols>
  <sheetData>
    <row r="1" spans="1:3" ht="48.75" customHeight="1">
      <c r="A1" s="85" t="s">
        <v>40</v>
      </c>
      <c r="B1" s="85"/>
      <c r="C1" s="86"/>
    </row>
    <row r="2" spans="1:3" ht="39.75" customHeight="1">
      <c r="A2" s="156" t="s">
        <v>3</v>
      </c>
      <c r="B2" s="156"/>
      <c r="C2" s="156"/>
    </row>
    <row r="3" spans="1:3" ht="18">
      <c r="A3" s="88"/>
      <c r="B3" s="89"/>
      <c r="C3" s="90" t="s">
        <v>44</v>
      </c>
    </row>
    <row r="4" spans="1:3" ht="30" customHeight="1">
      <c r="A4" s="113" t="s">
        <v>41</v>
      </c>
      <c r="B4" s="114" t="s">
        <v>42</v>
      </c>
      <c r="C4" s="114" t="s">
        <v>45</v>
      </c>
    </row>
    <row r="5" spans="1:3" ht="24.95" customHeight="1">
      <c r="A5" s="115">
        <v>8217580.8695042757</v>
      </c>
      <c r="B5" s="116">
        <v>24990</v>
      </c>
      <c r="C5" s="117" t="s">
        <v>46</v>
      </c>
    </row>
    <row r="6" spans="1:3" ht="24.95" customHeight="1">
      <c r="A6" s="118">
        <v>1043743.5610350929</v>
      </c>
      <c r="B6" s="119">
        <v>60481</v>
      </c>
      <c r="C6" s="120" t="s">
        <v>47</v>
      </c>
    </row>
    <row r="7" spans="1:3" ht="24.95" customHeight="1">
      <c r="A7" s="115">
        <v>670849.2699314818</v>
      </c>
      <c r="B7" s="116">
        <v>17416</v>
      </c>
      <c r="C7" s="117" t="s">
        <v>48</v>
      </c>
    </row>
    <row r="8" spans="1:3" ht="24.95" customHeight="1">
      <c r="A8" s="118">
        <v>2951786.9083590792</v>
      </c>
      <c r="B8" s="119">
        <v>15520</v>
      </c>
      <c r="C8" s="120" t="s">
        <v>49</v>
      </c>
    </row>
    <row r="9" spans="1:3" ht="24.95" customHeight="1">
      <c r="A9" s="115">
        <v>1234732.895851186</v>
      </c>
      <c r="B9" s="116">
        <v>27403</v>
      </c>
      <c r="C9" s="117" t="s">
        <v>50</v>
      </c>
    </row>
    <row r="10" spans="1:3" ht="24.95" customHeight="1">
      <c r="A10" s="118">
        <v>493501.44178261573</v>
      </c>
      <c r="B10" s="119">
        <v>69377</v>
      </c>
      <c r="C10" s="120" t="s">
        <v>51</v>
      </c>
    </row>
    <row r="11" spans="1:3" ht="24.95" customHeight="1">
      <c r="A11" s="115">
        <v>1187213.6049249195</v>
      </c>
      <c r="B11" s="116">
        <v>6157.0000000000009</v>
      </c>
      <c r="C11" s="117" t="s">
        <v>52</v>
      </c>
    </row>
    <row r="12" spans="1:3" ht="24.95" customHeight="1">
      <c r="A12" s="118">
        <v>2937710.9196258234</v>
      </c>
      <c r="B12" s="119">
        <v>14763.000000000024</v>
      </c>
      <c r="C12" s="120" t="s">
        <v>53</v>
      </c>
    </row>
    <row r="13" spans="1:3" ht="24.95" customHeight="1">
      <c r="A13" s="115">
        <v>14438.999999999985</v>
      </c>
      <c r="B13" s="116">
        <v>211.00000000000011</v>
      </c>
      <c r="C13" s="117" t="s">
        <v>54</v>
      </c>
    </row>
    <row r="14" spans="1:3" ht="24.95" customHeight="1">
      <c r="A14" s="118">
        <v>691251.49310447695</v>
      </c>
      <c r="B14" s="119">
        <v>20875</v>
      </c>
      <c r="C14" s="120" t="s">
        <v>55</v>
      </c>
    </row>
    <row r="15" spans="1:3" ht="24.95" customHeight="1">
      <c r="A15" s="115">
        <v>90873.668883949387</v>
      </c>
      <c r="B15" s="116">
        <v>7627.9999999999982</v>
      </c>
      <c r="C15" s="117" t="s">
        <v>56</v>
      </c>
    </row>
    <row r="16" spans="1:3" ht="24.95" customHeight="1">
      <c r="A16" s="118">
        <v>72273.078527822843</v>
      </c>
      <c r="B16" s="119">
        <v>11663</v>
      </c>
      <c r="C16" s="120" t="s">
        <v>57</v>
      </c>
    </row>
    <row r="17" spans="1:4" ht="24.95" customHeight="1">
      <c r="A17" s="115">
        <v>2615050.2251595282</v>
      </c>
      <c r="B17" s="116">
        <v>6708</v>
      </c>
      <c r="C17" s="117" t="s">
        <v>58</v>
      </c>
    </row>
    <row r="18" spans="1:4" ht="30" customHeight="1">
      <c r="A18" s="121">
        <v>22221006.936690252</v>
      </c>
      <c r="B18" s="122">
        <v>283192</v>
      </c>
      <c r="C18" s="123" t="s">
        <v>59</v>
      </c>
    </row>
    <row r="19" spans="1:4" ht="19.5">
      <c r="A19" s="124"/>
      <c r="B19" s="124"/>
      <c r="C19" s="125" t="s">
        <v>60</v>
      </c>
    </row>
    <row r="20" spans="1:4" ht="18.75" customHeight="1">
      <c r="A20" s="124"/>
      <c r="B20" s="126" t="s">
        <v>43</v>
      </c>
      <c r="C20" s="126"/>
      <c r="D20" s="7"/>
    </row>
  </sheetData>
  <mergeCells count="3">
    <mergeCell ref="A1:B1"/>
    <mergeCell ref="A2:C2"/>
    <mergeCell ref="B20:C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BAD6-AACC-408A-953F-4915BFBF6A28}">
  <dimension ref="A1:G18"/>
  <sheetViews>
    <sheetView view="pageBreakPreview" zoomScaleNormal="95" zoomScaleSheetLayoutView="100" workbookViewId="0">
      <selection activeCell="A2" sqref="A2:E2"/>
    </sheetView>
  </sheetViews>
  <sheetFormatPr defaultRowHeight="14.25"/>
  <cols>
    <col min="1" max="4" width="25.875" style="20" customWidth="1"/>
    <col min="5" max="5" width="24.625" style="20" customWidth="1"/>
    <col min="6" max="16384" width="9" style="20"/>
  </cols>
  <sheetData>
    <row r="1" spans="1:7" ht="50.25" customHeight="1">
      <c r="A1" s="212" t="s">
        <v>40</v>
      </c>
      <c r="B1" s="212"/>
      <c r="C1" s="212"/>
      <c r="D1" s="212"/>
      <c r="E1" s="198"/>
    </row>
    <row r="2" spans="1:7" ht="28.5" customHeight="1">
      <c r="A2" s="210" t="s">
        <v>20</v>
      </c>
      <c r="B2" s="210"/>
      <c r="C2" s="210"/>
      <c r="D2" s="210"/>
      <c r="E2" s="210"/>
    </row>
    <row r="3" spans="1:7" ht="19.5">
      <c r="A3" s="213"/>
      <c r="B3" s="213"/>
      <c r="C3" s="213"/>
      <c r="D3" s="213"/>
      <c r="E3" s="146" t="s">
        <v>145</v>
      </c>
    </row>
    <row r="4" spans="1:7" ht="30" customHeight="1">
      <c r="A4" s="214" t="s">
        <v>88</v>
      </c>
      <c r="B4" s="214" t="s">
        <v>63</v>
      </c>
      <c r="C4" s="214" t="s">
        <v>134</v>
      </c>
      <c r="D4" s="214" t="s">
        <v>135</v>
      </c>
      <c r="E4" s="215" t="s">
        <v>45</v>
      </c>
    </row>
    <row r="5" spans="1:7" ht="30" customHeight="1">
      <c r="A5" s="216">
        <v>93228.565294099506</v>
      </c>
      <c r="B5" s="216">
        <v>102885.55302647837</v>
      </c>
      <c r="C5" s="216">
        <v>12812653.564823575</v>
      </c>
      <c r="D5" s="217">
        <v>25639</v>
      </c>
      <c r="E5" s="218" t="s">
        <v>46</v>
      </c>
      <c r="G5" s="25"/>
    </row>
    <row r="6" spans="1:7" ht="30" customHeight="1">
      <c r="A6" s="219">
        <v>3776.8771731350971</v>
      </c>
      <c r="B6" s="219">
        <v>4400.7702329426565</v>
      </c>
      <c r="C6" s="219">
        <v>622050.03350543254</v>
      </c>
      <c r="D6" s="220">
        <v>1493</v>
      </c>
      <c r="E6" s="221" t="s">
        <v>47</v>
      </c>
      <c r="G6" s="25"/>
    </row>
    <row r="7" spans="1:7" ht="30" customHeight="1">
      <c r="A7" s="216">
        <v>7468.8207469294321</v>
      </c>
      <c r="B7" s="216">
        <v>8498.1360576444622</v>
      </c>
      <c r="C7" s="216">
        <v>1259541.1425709305</v>
      </c>
      <c r="D7" s="217">
        <v>3845</v>
      </c>
      <c r="E7" s="218" t="s">
        <v>48</v>
      </c>
      <c r="G7" s="25"/>
    </row>
    <row r="8" spans="1:7" ht="30" customHeight="1">
      <c r="A8" s="219">
        <v>35217.831986486744</v>
      </c>
      <c r="B8" s="219">
        <v>40705.704416830362</v>
      </c>
      <c r="C8" s="219">
        <v>4359852.522111862</v>
      </c>
      <c r="D8" s="220">
        <v>10707</v>
      </c>
      <c r="E8" s="221" t="s">
        <v>49</v>
      </c>
      <c r="G8" s="25"/>
    </row>
    <row r="9" spans="1:7" ht="30" customHeight="1">
      <c r="A9" s="216">
        <v>24652.29236384941</v>
      </c>
      <c r="B9" s="216">
        <v>28017.990154101197</v>
      </c>
      <c r="C9" s="216">
        <v>4771600.8107052427</v>
      </c>
      <c r="D9" s="217">
        <v>9263</v>
      </c>
      <c r="E9" s="218" t="s">
        <v>50</v>
      </c>
      <c r="G9" s="25"/>
    </row>
    <row r="10" spans="1:7" ht="30" customHeight="1">
      <c r="A10" s="219">
        <v>18708.15765457083</v>
      </c>
      <c r="B10" s="219">
        <v>23778.062535248624</v>
      </c>
      <c r="C10" s="219">
        <v>2752392.7920810655</v>
      </c>
      <c r="D10" s="220">
        <v>8003</v>
      </c>
      <c r="E10" s="221" t="s">
        <v>51</v>
      </c>
      <c r="G10" s="25"/>
    </row>
    <row r="11" spans="1:7" ht="30" customHeight="1">
      <c r="A11" s="216">
        <v>10564.294203605821</v>
      </c>
      <c r="B11" s="216">
        <v>11769.218333384499</v>
      </c>
      <c r="C11" s="216">
        <v>1955012.8059558284</v>
      </c>
      <c r="D11" s="217">
        <v>4895</v>
      </c>
      <c r="E11" s="218" t="s">
        <v>52</v>
      </c>
      <c r="G11" s="25"/>
    </row>
    <row r="12" spans="1:7" ht="30" customHeight="1">
      <c r="A12" s="219">
        <v>4467.3365571701925</v>
      </c>
      <c r="B12" s="219">
        <v>5231.5071678862732</v>
      </c>
      <c r="C12" s="219">
        <v>671611.34549332689</v>
      </c>
      <c r="D12" s="220">
        <v>1893</v>
      </c>
      <c r="E12" s="221" t="s">
        <v>53</v>
      </c>
      <c r="G12" s="25"/>
    </row>
    <row r="13" spans="1:7" ht="30" customHeight="1">
      <c r="A13" s="216">
        <v>168.78303689263828</v>
      </c>
      <c r="B13" s="216">
        <v>174.36347690290901</v>
      </c>
      <c r="C13" s="216">
        <v>35677.572173185959</v>
      </c>
      <c r="D13" s="217">
        <v>86</v>
      </c>
      <c r="E13" s="218" t="s">
        <v>54</v>
      </c>
      <c r="G13" s="25"/>
    </row>
    <row r="14" spans="1:7" ht="30" customHeight="1">
      <c r="A14" s="219">
        <v>306.05889334585322</v>
      </c>
      <c r="B14" s="219">
        <v>322.96346638312173</v>
      </c>
      <c r="C14" s="219">
        <v>143447.71529627207</v>
      </c>
      <c r="D14" s="220">
        <v>408</v>
      </c>
      <c r="E14" s="221" t="s">
        <v>55</v>
      </c>
      <c r="G14" s="25"/>
    </row>
    <row r="15" spans="1:7" ht="30" customHeight="1">
      <c r="A15" s="216">
        <v>4551.2927648029126</v>
      </c>
      <c r="B15" s="216">
        <v>5167.7754770019592</v>
      </c>
      <c r="C15" s="216">
        <v>1871507.0319191758</v>
      </c>
      <c r="D15" s="217">
        <v>3654</v>
      </c>
      <c r="E15" s="218" t="s">
        <v>56</v>
      </c>
      <c r="G15" s="25"/>
    </row>
    <row r="16" spans="1:7" ht="30" customHeight="1">
      <c r="A16" s="219">
        <v>2245.5489420591011</v>
      </c>
      <c r="B16" s="219">
        <v>2698.2805603250417</v>
      </c>
      <c r="C16" s="219">
        <v>478738.90363929461</v>
      </c>
      <c r="D16" s="220">
        <v>1088</v>
      </c>
      <c r="E16" s="221" t="s">
        <v>57</v>
      </c>
      <c r="G16" s="25"/>
    </row>
    <row r="17" spans="1:7" ht="30" customHeight="1">
      <c r="A17" s="216">
        <v>1075.4301235360767</v>
      </c>
      <c r="B17" s="216">
        <v>1254.6777003392101</v>
      </c>
      <c r="C17" s="216">
        <v>203556.89602834702</v>
      </c>
      <c r="D17" s="217">
        <v>450</v>
      </c>
      <c r="E17" s="218" t="s">
        <v>58</v>
      </c>
      <c r="G17" s="25"/>
    </row>
    <row r="18" spans="1:7" ht="30.75" customHeight="1">
      <c r="A18" s="222">
        <v>206431.28974048363</v>
      </c>
      <c r="B18" s="222">
        <v>234905.00260546868</v>
      </c>
      <c r="C18" s="222">
        <v>31937643.136303537</v>
      </c>
      <c r="D18" s="222">
        <v>71424</v>
      </c>
      <c r="E18" s="223" t="s">
        <v>59</v>
      </c>
    </row>
  </sheetData>
  <mergeCells count="2">
    <mergeCell ref="A1:D1"/>
    <mergeCell ref="A2:E2"/>
  </mergeCell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40E0D-2B20-4DC2-8706-93ABF8334DE5}">
  <dimension ref="A1:E18"/>
  <sheetViews>
    <sheetView view="pageBreakPreview" zoomScaleNormal="100" zoomScaleSheetLayoutView="100" workbookViewId="0">
      <selection sqref="A1:D1"/>
    </sheetView>
  </sheetViews>
  <sheetFormatPr defaultRowHeight="14.25"/>
  <cols>
    <col min="1" max="5" width="25.625" style="20" customWidth="1"/>
    <col min="6" max="16384" width="9" style="20"/>
  </cols>
  <sheetData>
    <row r="1" spans="1:5" ht="61.5" customHeight="1">
      <c r="A1" s="212" t="s">
        <v>40</v>
      </c>
      <c r="B1" s="212"/>
      <c r="C1" s="212"/>
      <c r="D1" s="212"/>
      <c r="E1" s="198"/>
    </row>
    <row r="2" spans="1:5" ht="28.5" customHeight="1">
      <c r="A2" s="211" t="s">
        <v>21</v>
      </c>
      <c r="B2" s="211"/>
      <c r="C2" s="211"/>
      <c r="D2" s="211"/>
      <c r="E2" s="211"/>
    </row>
    <row r="3" spans="1:5" ht="19.5">
      <c r="A3" s="224"/>
      <c r="B3" s="199"/>
      <c r="C3" s="199"/>
      <c r="D3" s="199"/>
      <c r="E3" s="90" t="s">
        <v>146</v>
      </c>
    </row>
    <row r="4" spans="1:5" ht="30" customHeight="1">
      <c r="A4" s="200" t="s">
        <v>88</v>
      </c>
      <c r="B4" s="200" t="s">
        <v>63</v>
      </c>
      <c r="C4" s="200" t="s">
        <v>134</v>
      </c>
      <c r="D4" s="200" t="s">
        <v>135</v>
      </c>
      <c r="E4" s="201" t="s">
        <v>45</v>
      </c>
    </row>
    <row r="5" spans="1:5" ht="27" customHeight="1">
      <c r="A5" s="202">
        <v>43069.659949274595</v>
      </c>
      <c r="B5" s="202">
        <v>48227.8742019278</v>
      </c>
      <c r="C5" s="202">
        <v>5754437.6672512898</v>
      </c>
      <c r="D5" s="203">
        <v>11371</v>
      </c>
      <c r="E5" s="204" t="s">
        <v>46</v>
      </c>
    </row>
    <row r="6" spans="1:5" ht="27" customHeight="1">
      <c r="A6" s="205">
        <v>1480.1523679598292</v>
      </c>
      <c r="B6" s="205">
        <v>1742.5132012761946</v>
      </c>
      <c r="C6" s="205">
        <v>218634.02776363801</v>
      </c>
      <c r="D6" s="206">
        <v>612</v>
      </c>
      <c r="E6" s="207" t="s">
        <v>47</v>
      </c>
    </row>
    <row r="7" spans="1:5" ht="27" customHeight="1">
      <c r="A7" s="202">
        <v>1357.1641476371813</v>
      </c>
      <c r="B7" s="202">
        <v>1603.591816634053</v>
      </c>
      <c r="C7" s="202">
        <v>200439.91723848463</v>
      </c>
      <c r="D7" s="203">
        <v>689</v>
      </c>
      <c r="E7" s="204" t="s">
        <v>48</v>
      </c>
    </row>
    <row r="8" spans="1:5" ht="27" customHeight="1">
      <c r="A8" s="205">
        <v>18450.632171881458</v>
      </c>
      <c r="B8" s="205">
        <v>21709.451020021039</v>
      </c>
      <c r="C8" s="205">
        <v>1848867.3153097848</v>
      </c>
      <c r="D8" s="206">
        <v>4390</v>
      </c>
      <c r="E8" s="207" t="s">
        <v>49</v>
      </c>
    </row>
    <row r="9" spans="1:5" ht="27" customHeight="1">
      <c r="A9" s="202">
        <v>6696.314031680733</v>
      </c>
      <c r="B9" s="202">
        <v>7613.3544205675998</v>
      </c>
      <c r="C9" s="202">
        <v>1205523.4383932606</v>
      </c>
      <c r="D9" s="203">
        <v>2430</v>
      </c>
      <c r="E9" s="204" t="s">
        <v>50</v>
      </c>
    </row>
    <row r="10" spans="1:5" ht="27" customHeight="1">
      <c r="A10" s="205">
        <v>11254.09883913211</v>
      </c>
      <c r="B10" s="205">
        <v>13763.562738965946</v>
      </c>
      <c r="C10" s="205">
        <v>1753127.755649911</v>
      </c>
      <c r="D10" s="206">
        <v>4025</v>
      </c>
      <c r="E10" s="207" t="s">
        <v>51</v>
      </c>
    </row>
    <row r="11" spans="1:5" ht="27" customHeight="1">
      <c r="A11" s="202">
        <v>3024.2771533315586</v>
      </c>
      <c r="B11" s="202">
        <v>3465.3175715257439</v>
      </c>
      <c r="C11" s="202">
        <v>464667.58345458843</v>
      </c>
      <c r="D11" s="203">
        <v>1079</v>
      </c>
      <c r="E11" s="204" t="s">
        <v>52</v>
      </c>
    </row>
    <row r="12" spans="1:5" ht="27" customHeight="1">
      <c r="A12" s="205">
        <v>1046.0931622199087</v>
      </c>
      <c r="B12" s="205">
        <v>1304.0102297942601</v>
      </c>
      <c r="C12" s="205">
        <v>200817.57538831601</v>
      </c>
      <c r="D12" s="206">
        <v>715</v>
      </c>
      <c r="E12" s="207" t="s">
        <v>53</v>
      </c>
    </row>
    <row r="13" spans="1:5" ht="27" customHeight="1">
      <c r="A13" s="202">
        <v>94.791666666666643</v>
      </c>
      <c r="B13" s="202">
        <v>97.2222222222222</v>
      </c>
      <c r="C13" s="202">
        <v>13999.999999999996</v>
      </c>
      <c r="D13" s="203">
        <v>39</v>
      </c>
      <c r="E13" s="204" t="s">
        <v>54</v>
      </c>
    </row>
    <row r="14" spans="1:5" ht="27" customHeight="1">
      <c r="A14" s="205">
        <v>2.5749419306739152</v>
      </c>
      <c r="B14" s="205">
        <v>2.5749419306739152</v>
      </c>
      <c r="C14" s="205">
        <v>2574.9419306739151</v>
      </c>
      <c r="D14" s="206">
        <v>5</v>
      </c>
      <c r="E14" s="207" t="s">
        <v>55</v>
      </c>
    </row>
    <row r="15" spans="1:5" ht="27" customHeight="1">
      <c r="A15" s="202">
        <v>0</v>
      </c>
      <c r="B15" s="202">
        <v>259.7301009771935</v>
      </c>
      <c r="C15" s="202">
        <v>259730.10097719351</v>
      </c>
      <c r="D15" s="203">
        <v>519</v>
      </c>
      <c r="E15" s="204" t="s">
        <v>56</v>
      </c>
    </row>
    <row r="16" spans="1:5" ht="27" customHeight="1">
      <c r="A16" s="205">
        <v>1315.1180959121168</v>
      </c>
      <c r="B16" s="205">
        <v>1557.6095886980656</v>
      </c>
      <c r="C16" s="205">
        <v>283024.74231002352</v>
      </c>
      <c r="D16" s="206">
        <v>363</v>
      </c>
      <c r="E16" s="207" t="s">
        <v>57</v>
      </c>
    </row>
    <row r="17" spans="1:5" ht="27" customHeight="1">
      <c r="A17" s="202">
        <v>635.77715078458175</v>
      </c>
      <c r="B17" s="202">
        <v>719.85432820792494</v>
      </c>
      <c r="C17" s="202">
        <v>73793.544163229977</v>
      </c>
      <c r="D17" s="203">
        <v>127</v>
      </c>
      <c r="E17" s="204" t="s">
        <v>58</v>
      </c>
    </row>
    <row r="18" spans="1:5" ht="30" customHeight="1">
      <c r="A18" s="208">
        <v>88426.653678411414</v>
      </c>
      <c r="B18" s="208">
        <v>102066.66638274871</v>
      </c>
      <c r="C18" s="208">
        <v>12279638.609830396</v>
      </c>
      <c r="D18" s="208">
        <v>26364</v>
      </c>
      <c r="E18" s="209" t="s">
        <v>87</v>
      </c>
    </row>
  </sheetData>
  <mergeCells count="2">
    <mergeCell ref="A1:D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CB90-D83D-4A84-8C89-DCFD5EBFDA13}">
  <dimension ref="A1:G18"/>
  <sheetViews>
    <sheetView view="pageBreakPreview" topLeftCell="A4" zoomScaleNormal="100" zoomScaleSheetLayoutView="100" workbookViewId="0">
      <selection sqref="A1:D1"/>
    </sheetView>
  </sheetViews>
  <sheetFormatPr defaultRowHeight="14.25"/>
  <cols>
    <col min="1" max="5" width="25.5" style="20" customWidth="1"/>
    <col min="6" max="6" width="9.375" style="20" bestFit="1" customWidth="1"/>
    <col min="7" max="16384" width="9" style="20"/>
  </cols>
  <sheetData>
    <row r="1" spans="1:7" ht="68.25" customHeight="1">
      <c r="A1" s="212" t="s">
        <v>40</v>
      </c>
      <c r="B1" s="212"/>
      <c r="C1" s="212"/>
      <c r="D1" s="212"/>
      <c r="E1" s="198"/>
    </row>
    <row r="2" spans="1:7" ht="27" customHeight="1">
      <c r="A2" s="226" t="s">
        <v>22</v>
      </c>
      <c r="B2" s="226"/>
      <c r="C2" s="226"/>
      <c r="D2" s="226"/>
      <c r="E2" s="226"/>
      <c r="F2" s="26"/>
    </row>
    <row r="3" spans="1:7" ht="27.75">
      <c r="A3" s="225"/>
      <c r="B3" s="225"/>
      <c r="C3" s="225"/>
      <c r="D3" s="225"/>
      <c r="E3" s="90" t="s">
        <v>147</v>
      </c>
      <c r="F3" s="26"/>
    </row>
    <row r="4" spans="1:7" ht="27.95" customHeight="1">
      <c r="A4" s="200" t="s">
        <v>88</v>
      </c>
      <c r="B4" s="200" t="s">
        <v>63</v>
      </c>
      <c r="C4" s="200" t="s">
        <v>134</v>
      </c>
      <c r="D4" s="200" t="s">
        <v>135</v>
      </c>
      <c r="E4" s="201" t="s">
        <v>45</v>
      </c>
    </row>
    <row r="5" spans="1:7" ht="27.95" customHeight="1">
      <c r="A5" s="202">
        <v>23674.172963587956</v>
      </c>
      <c r="B5" s="202">
        <v>25357.358820652058</v>
      </c>
      <c r="C5" s="202">
        <v>3174830</v>
      </c>
      <c r="D5" s="203">
        <v>6393</v>
      </c>
      <c r="E5" s="204" t="s">
        <v>46</v>
      </c>
      <c r="F5" s="24"/>
      <c r="G5" s="25"/>
    </row>
    <row r="6" spans="1:7" ht="27.95" customHeight="1">
      <c r="A6" s="205">
        <v>1710.570486974249</v>
      </c>
      <c r="B6" s="205">
        <v>1955.9726055396386</v>
      </c>
      <c r="C6" s="205">
        <v>239787.75275319273</v>
      </c>
      <c r="D6" s="206">
        <v>480</v>
      </c>
      <c r="E6" s="207" t="s">
        <v>47</v>
      </c>
      <c r="F6" s="24"/>
      <c r="G6" s="25"/>
    </row>
    <row r="7" spans="1:7" ht="27.95" customHeight="1">
      <c r="A7" s="202">
        <v>4263.9401791439604</v>
      </c>
      <c r="B7" s="202">
        <v>4829.8756030687564</v>
      </c>
      <c r="C7" s="202">
        <v>729563.20957310742</v>
      </c>
      <c r="D7" s="203">
        <v>2226</v>
      </c>
      <c r="E7" s="204" t="s">
        <v>48</v>
      </c>
      <c r="F7" s="24"/>
      <c r="G7" s="25"/>
    </row>
    <row r="8" spans="1:7" ht="27.95" customHeight="1">
      <c r="A8" s="205">
        <v>6174.6823987761118</v>
      </c>
      <c r="B8" s="205">
        <v>6899.0551694063015</v>
      </c>
      <c r="C8" s="205">
        <v>985550.48712464399</v>
      </c>
      <c r="D8" s="206">
        <v>2466</v>
      </c>
      <c r="E8" s="207" t="s">
        <v>49</v>
      </c>
      <c r="F8" s="24"/>
      <c r="G8" s="25"/>
    </row>
    <row r="9" spans="1:7" ht="27.95" customHeight="1">
      <c r="A9" s="202">
        <v>4511.2170490678009</v>
      </c>
      <c r="B9" s="202">
        <v>5095.9277709994785</v>
      </c>
      <c r="C9" s="202">
        <v>705795.85428143723</v>
      </c>
      <c r="D9" s="203">
        <v>1414</v>
      </c>
      <c r="E9" s="204" t="s">
        <v>50</v>
      </c>
      <c r="F9" s="24"/>
      <c r="G9" s="25"/>
    </row>
    <row r="10" spans="1:7" ht="27.95" customHeight="1">
      <c r="A10" s="205">
        <v>4986.9073999191951</v>
      </c>
      <c r="B10" s="205">
        <v>6691.6805478731776</v>
      </c>
      <c r="C10" s="205">
        <v>519280.5262930679</v>
      </c>
      <c r="D10" s="206">
        <v>1682</v>
      </c>
      <c r="E10" s="207" t="s">
        <v>51</v>
      </c>
      <c r="F10" s="24"/>
      <c r="G10" s="25"/>
    </row>
    <row r="11" spans="1:7" ht="27.95" customHeight="1">
      <c r="A11" s="202">
        <v>3832.9422913784524</v>
      </c>
      <c r="B11" s="202">
        <v>4192.198444117781</v>
      </c>
      <c r="C11" s="202">
        <v>581542.60976369109</v>
      </c>
      <c r="D11" s="203">
        <v>1557</v>
      </c>
      <c r="E11" s="204" t="s">
        <v>52</v>
      </c>
      <c r="F11" s="24"/>
      <c r="G11" s="25"/>
    </row>
    <row r="12" spans="1:7" ht="27.95" customHeight="1">
      <c r="A12" s="205">
        <v>599.70737850633748</v>
      </c>
      <c r="B12" s="205">
        <v>685.37986115009994</v>
      </c>
      <c r="C12" s="205">
        <v>105091.578709682</v>
      </c>
      <c r="D12" s="206">
        <v>297</v>
      </c>
      <c r="E12" s="207" t="s">
        <v>53</v>
      </c>
      <c r="F12" s="24"/>
      <c r="G12" s="25"/>
    </row>
    <row r="13" spans="1:7" ht="27.95" customHeight="1">
      <c r="A13" s="202">
        <v>33.15</v>
      </c>
      <c r="B13" s="202">
        <v>35</v>
      </c>
      <c r="C13" s="202">
        <v>5000</v>
      </c>
      <c r="D13" s="203">
        <v>11</v>
      </c>
      <c r="E13" s="204" t="s">
        <v>54</v>
      </c>
      <c r="F13" s="24"/>
      <c r="G13" s="25"/>
    </row>
    <row r="14" spans="1:7" ht="27.95" customHeight="1">
      <c r="A14" s="205">
        <v>0</v>
      </c>
      <c r="B14" s="205">
        <v>0</v>
      </c>
      <c r="C14" s="205">
        <v>0</v>
      </c>
      <c r="D14" s="206">
        <v>0</v>
      </c>
      <c r="E14" s="207" t="s">
        <v>55</v>
      </c>
      <c r="F14" s="24"/>
      <c r="G14" s="25"/>
    </row>
    <row r="15" spans="1:7" ht="27.95" customHeight="1">
      <c r="A15" s="202">
        <v>3962.3881413869763</v>
      </c>
      <c r="B15" s="202">
        <v>4269.6941963020045</v>
      </c>
      <c r="C15" s="202">
        <v>1382301.1511389455</v>
      </c>
      <c r="D15" s="203">
        <v>2647</v>
      </c>
      <c r="E15" s="204" t="s">
        <v>56</v>
      </c>
      <c r="F15" s="24"/>
      <c r="G15" s="25"/>
    </row>
    <row r="16" spans="1:7" ht="27.95" customHeight="1">
      <c r="A16" s="205">
        <v>639.4688236335669</v>
      </c>
      <c r="B16" s="205">
        <v>819.02410908732713</v>
      </c>
      <c r="C16" s="205">
        <v>119546.01899947715</v>
      </c>
      <c r="D16" s="206">
        <v>599</v>
      </c>
      <c r="E16" s="207" t="s">
        <v>57</v>
      </c>
      <c r="F16" s="24"/>
      <c r="G16" s="25"/>
    </row>
    <row r="17" spans="1:7" ht="27.95" customHeight="1">
      <c r="A17" s="202">
        <v>308.3363383459963</v>
      </c>
      <c r="B17" s="202">
        <v>382.90133520091047</v>
      </c>
      <c r="C17" s="202">
        <v>47358.849353796824</v>
      </c>
      <c r="D17" s="203">
        <v>161</v>
      </c>
      <c r="E17" s="204" t="s">
        <v>58</v>
      </c>
      <c r="F17" s="24"/>
      <c r="G17" s="25"/>
    </row>
    <row r="18" spans="1:7" ht="27.95" customHeight="1">
      <c r="A18" s="208">
        <v>54697.483450720603</v>
      </c>
      <c r="B18" s="208">
        <v>61214.068463397532</v>
      </c>
      <c r="C18" s="208">
        <v>8595648.037991045</v>
      </c>
      <c r="D18" s="208">
        <v>19933</v>
      </c>
      <c r="E18" s="209" t="s">
        <v>87</v>
      </c>
      <c r="F18" s="24"/>
    </row>
  </sheetData>
  <mergeCells count="2">
    <mergeCell ref="A1:D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5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B099-E494-4D10-8772-C17AD133956B}">
  <dimension ref="A1:M18"/>
  <sheetViews>
    <sheetView view="pageBreakPreview" zoomScaleNormal="95" zoomScaleSheetLayoutView="100" workbookViewId="0">
      <selection activeCell="E4" sqref="A4:E18"/>
    </sheetView>
  </sheetViews>
  <sheetFormatPr defaultRowHeight="14.25"/>
  <cols>
    <col min="1" max="4" width="25.875" style="53" customWidth="1"/>
    <col min="5" max="5" width="24.625" style="53" customWidth="1"/>
    <col min="6" max="16384" width="9" style="53"/>
  </cols>
  <sheetData>
    <row r="1" spans="1:13" ht="50.25" customHeight="1">
      <c r="A1" s="241" t="s">
        <v>40</v>
      </c>
      <c r="B1" s="241"/>
      <c r="C1" s="241"/>
      <c r="D1" s="241"/>
      <c r="E1" s="228"/>
    </row>
    <row r="2" spans="1:13" ht="28.5" customHeight="1">
      <c r="A2" s="242" t="s">
        <v>23</v>
      </c>
      <c r="B2" s="242"/>
      <c r="C2" s="242"/>
      <c r="D2" s="242"/>
      <c r="E2" s="242"/>
    </row>
    <row r="3" spans="1:13" ht="18">
      <c r="A3" s="229"/>
      <c r="B3" s="229"/>
      <c r="C3" s="229"/>
      <c r="D3" s="229"/>
      <c r="E3" s="90" t="s">
        <v>148</v>
      </c>
    </row>
    <row r="4" spans="1:13" ht="30" customHeight="1">
      <c r="A4" s="243" t="s">
        <v>88</v>
      </c>
      <c r="B4" s="243" t="s">
        <v>63</v>
      </c>
      <c r="C4" s="243" t="s">
        <v>134</v>
      </c>
      <c r="D4" s="243" t="s">
        <v>135</v>
      </c>
      <c r="E4" s="244" t="s">
        <v>45</v>
      </c>
    </row>
    <row r="5" spans="1:13" ht="30" customHeight="1">
      <c r="A5" s="245">
        <v>1510.9934404550741</v>
      </c>
      <c r="B5" s="245">
        <v>1664.1517262922123</v>
      </c>
      <c r="C5" s="245">
        <v>328448.08795021463</v>
      </c>
      <c r="D5" s="246">
        <v>676</v>
      </c>
      <c r="E5" s="247" t="s">
        <v>46</v>
      </c>
      <c r="G5" s="54"/>
    </row>
    <row r="6" spans="1:13" ht="30" customHeight="1">
      <c r="A6" s="248">
        <v>2344.3495022598613</v>
      </c>
      <c r="B6" s="248">
        <v>3593.3191075920899</v>
      </c>
      <c r="C6" s="248">
        <v>1043361.9275831664</v>
      </c>
      <c r="D6" s="249">
        <v>2478.0000000000027</v>
      </c>
      <c r="E6" s="250" t="s">
        <v>47</v>
      </c>
      <c r="G6" s="54"/>
      <c r="M6" s="240"/>
    </row>
    <row r="7" spans="1:13" ht="30" customHeight="1">
      <c r="A7" s="245">
        <v>12.495171217211748</v>
      </c>
      <c r="B7" s="245">
        <v>14.630734855221025</v>
      </c>
      <c r="C7" s="245">
        <v>24591.113710264643</v>
      </c>
      <c r="D7" s="246">
        <v>68</v>
      </c>
      <c r="E7" s="247" t="s">
        <v>48</v>
      </c>
      <c r="G7" s="54"/>
    </row>
    <row r="8" spans="1:13" ht="30" customHeight="1">
      <c r="A8" s="248">
        <v>26.684305238329028</v>
      </c>
      <c r="B8" s="248">
        <v>27.128139862293136</v>
      </c>
      <c r="C8" s="248">
        <v>20020.349379215666</v>
      </c>
      <c r="D8" s="249">
        <v>57</v>
      </c>
      <c r="E8" s="250" t="s">
        <v>49</v>
      </c>
      <c r="G8" s="54"/>
    </row>
    <row r="9" spans="1:13" ht="30" customHeight="1">
      <c r="A9" s="245">
        <v>68.761424514847121</v>
      </c>
      <c r="B9" s="245">
        <v>2400.2614222755842</v>
      </c>
      <c r="C9" s="245">
        <v>44289.705790089334</v>
      </c>
      <c r="D9" s="246">
        <v>114.00000000000003</v>
      </c>
      <c r="E9" s="247" t="s">
        <v>50</v>
      </c>
      <c r="G9" s="54"/>
    </row>
    <row r="10" spans="1:13" ht="30" customHeight="1">
      <c r="A10" s="248">
        <v>17.35009108653691</v>
      </c>
      <c r="B10" s="248">
        <v>17.35009108653691</v>
      </c>
      <c r="C10" s="248">
        <v>6940.0364346147653</v>
      </c>
      <c r="D10" s="249">
        <v>20.000000000000021</v>
      </c>
      <c r="E10" s="250" t="s">
        <v>51</v>
      </c>
      <c r="G10" s="54"/>
    </row>
    <row r="11" spans="1:13" ht="30" customHeight="1">
      <c r="A11" s="245">
        <v>612.29752009714969</v>
      </c>
      <c r="B11" s="245">
        <v>660.86665655801062</v>
      </c>
      <c r="C11" s="245">
        <v>182158.85188463563</v>
      </c>
      <c r="D11" s="246">
        <v>150</v>
      </c>
      <c r="E11" s="247" t="s">
        <v>52</v>
      </c>
      <c r="G11" s="54"/>
    </row>
    <row r="12" spans="1:13" ht="30" customHeight="1">
      <c r="A12" s="248">
        <v>289.3910852279185</v>
      </c>
      <c r="B12" s="248">
        <v>317.67934184665239</v>
      </c>
      <c r="C12" s="248">
        <v>49101.531782741702</v>
      </c>
      <c r="D12" s="249">
        <v>135.99999999999989</v>
      </c>
      <c r="E12" s="250" t="s">
        <v>53</v>
      </c>
      <c r="G12" s="54"/>
    </row>
    <row r="13" spans="1:13" ht="30" customHeight="1">
      <c r="A13" s="245">
        <v>2.596289034087468</v>
      </c>
      <c r="B13" s="245">
        <v>2.596289034087468</v>
      </c>
      <c r="C13" s="245">
        <v>1298.1445170437339</v>
      </c>
      <c r="D13" s="246">
        <v>3</v>
      </c>
      <c r="E13" s="247" t="s">
        <v>54</v>
      </c>
      <c r="G13" s="54"/>
    </row>
    <row r="14" spans="1:13" ht="30" customHeight="1">
      <c r="A14" s="248">
        <v>325.64583729150024</v>
      </c>
      <c r="B14" s="248">
        <v>382.97721638286038</v>
      </c>
      <c r="C14" s="248">
        <v>236949.05097556539</v>
      </c>
      <c r="D14" s="249">
        <v>591</v>
      </c>
      <c r="E14" s="250" t="s">
        <v>55</v>
      </c>
      <c r="G14" s="54"/>
    </row>
    <row r="15" spans="1:13" ht="30" customHeight="1">
      <c r="A15" s="245">
        <v>3.2491170848726099</v>
      </c>
      <c r="B15" s="245">
        <v>3.5521170848726102</v>
      </c>
      <c r="C15" s="245">
        <v>2133.6936678980883</v>
      </c>
      <c r="D15" s="246">
        <v>4</v>
      </c>
      <c r="E15" s="247" t="s">
        <v>56</v>
      </c>
      <c r="G15" s="54"/>
    </row>
    <row r="16" spans="1:13" ht="30" customHeight="1">
      <c r="A16" s="248">
        <v>0.74315676479088355</v>
      </c>
      <c r="B16" s="248">
        <v>0.74315676479088355</v>
      </c>
      <c r="C16" s="248">
        <v>309.64865199620152</v>
      </c>
      <c r="D16" s="249">
        <v>1</v>
      </c>
      <c r="E16" s="250" t="s">
        <v>57</v>
      </c>
      <c r="G16" s="54"/>
    </row>
    <row r="17" spans="1:7" ht="30" customHeight="1">
      <c r="A17" s="245">
        <v>7.8982962445849108</v>
      </c>
      <c r="B17" s="245">
        <v>7.8982962445849108</v>
      </c>
      <c r="C17" s="245">
        <v>3159.3184978339641</v>
      </c>
      <c r="D17" s="246">
        <v>9</v>
      </c>
      <c r="E17" s="247" t="s">
        <v>58</v>
      </c>
      <c r="G17" s="54"/>
    </row>
    <row r="18" spans="1:7" ht="30.75" customHeight="1">
      <c r="A18" s="251">
        <v>5222.4552365167656</v>
      </c>
      <c r="B18" s="251">
        <v>9093.1542958798</v>
      </c>
      <c r="C18" s="251">
        <v>1942761.4608252819</v>
      </c>
      <c r="D18" s="251">
        <v>4307.0000000000018</v>
      </c>
      <c r="E18" s="252" t="s">
        <v>59</v>
      </c>
    </row>
  </sheetData>
  <mergeCells count="2">
    <mergeCell ref="A1:D1"/>
    <mergeCell ref="A2:E2"/>
  </mergeCells>
  <pageMargins left="0.70866141732283472" right="0.70866141732283472" top="0.74803149606299213" bottom="0.55118110236220474" header="0.31496062992125984" footer="0.31496062992125984"/>
  <pageSetup paperSize="9" scale="9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51D3-EF4F-4409-99BB-FFB668E3464F}">
  <dimension ref="A1:M29"/>
  <sheetViews>
    <sheetView view="pageBreakPreview" topLeftCell="A10" zoomScaleNormal="100" zoomScaleSheetLayoutView="100" workbookViewId="0">
      <selection activeCell="D6" sqref="D6"/>
    </sheetView>
  </sheetViews>
  <sheetFormatPr defaultRowHeight="14.25"/>
  <cols>
    <col min="1" max="4" width="25" style="53" customWidth="1"/>
    <col min="5" max="5" width="27.25" style="53" customWidth="1"/>
    <col min="6" max="6" width="9" style="53"/>
    <col min="7" max="7" width="12.625" style="53" customWidth="1"/>
    <col min="8" max="16384" width="9" style="53"/>
  </cols>
  <sheetData>
    <row r="1" spans="1:13" ht="50.25" customHeight="1">
      <c r="A1" s="241" t="s">
        <v>40</v>
      </c>
      <c r="B1" s="241"/>
      <c r="C1" s="241"/>
      <c r="D1" s="241"/>
      <c r="E1" s="228"/>
    </row>
    <row r="2" spans="1:13" ht="28.5" customHeight="1">
      <c r="A2" s="242" t="s">
        <v>24</v>
      </c>
      <c r="B2" s="242"/>
      <c r="C2" s="242"/>
      <c r="D2" s="242"/>
      <c r="E2" s="242"/>
    </row>
    <row r="3" spans="1:13" ht="18.75" customHeight="1">
      <c r="A3" s="229"/>
      <c r="B3" s="229"/>
      <c r="C3" s="229"/>
      <c r="D3" s="229"/>
      <c r="E3" s="90" t="s">
        <v>149</v>
      </c>
    </row>
    <row r="4" spans="1:13" ht="30" customHeight="1">
      <c r="A4" s="230" t="s">
        <v>88</v>
      </c>
      <c r="B4" s="230" t="s">
        <v>63</v>
      </c>
      <c r="C4" s="230" t="s">
        <v>134</v>
      </c>
      <c r="D4" s="230" t="s">
        <v>135</v>
      </c>
      <c r="E4" s="231" t="s">
        <v>69</v>
      </c>
    </row>
    <row r="5" spans="1:13" ht="30" customHeight="1">
      <c r="A5" s="235">
        <v>153.04799431257368</v>
      </c>
      <c r="B5" s="235">
        <v>162.8038960901103</v>
      </c>
      <c r="C5" s="235">
        <v>32182.713750111376</v>
      </c>
      <c r="D5" s="236">
        <v>43</v>
      </c>
      <c r="E5" s="237" t="s">
        <v>150</v>
      </c>
      <c r="M5" s="55"/>
    </row>
    <row r="6" spans="1:13" ht="30" customHeight="1">
      <c r="A6" s="232">
        <v>12.558417290441932</v>
      </c>
      <c r="B6" s="232">
        <v>12.558417290441932</v>
      </c>
      <c r="C6" s="232">
        <v>4651.2656631266418</v>
      </c>
      <c r="D6" s="233">
        <v>6</v>
      </c>
      <c r="E6" s="234" t="s">
        <v>151</v>
      </c>
      <c r="M6" s="55"/>
    </row>
    <row r="7" spans="1:13" ht="30" customHeight="1">
      <c r="A7" s="235">
        <v>636.84900725053444</v>
      </c>
      <c r="B7" s="235">
        <v>1703.9433532532946</v>
      </c>
      <c r="C7" s="235">
        <v>131787.76530625694</v>
      </c>
      <c r="D7" s="236">
        <v>463</v>
      </c>
      <c r="E7" s="237" t="s">
        <v>152</v>
      </c>
      <c r="M7" s="55"/>
    </row>
    <row r="8" spans="1:13" ht="30" customHeight="1">
      <c r="A8" s="232">
        <v>88.338186752240574</v>
      </c>
      <c r="B8" s="232">
        <v>93.037352523403683</v>
      </c>
      <c r="C8" s="232">
        <v>21756.295139274964</v>
      </c>
      <c r="D8" s="233">
        <v>17</v>
      </c>
      <c r="E8" s="234" t="s">
        <v>153</v>
      </c>
      <c r="M8" s="55"/>
    </row>
    <row r="9" spans="1:13" ht="30" customHeight="1">
      <c r="A9" s="235">
        <v>88.603388808090074</v>
      </c>
      <c r="B9" s="235">
        <v>918.47144794778615</v>
      </c>
      <c r="C9" s="235">
        <v>12493.290724129321</v>
      </c>
      <c r="D9" s="236">
        <v>23</v>
      </c>
      <c r="E9" s="237" t="s">
        <v>154</v>
      </c>
      <c r="G9" s="56"/>
    </row>
    <row r="10" spans="1:13" ht="30" customHeight="1">
      <c r="A10" s="232">
        <v>73.836330035445698</v>
      </c>
      <c r="B10" s="232">
        <v>74.611261827445702</v>
      </c>
      <c r="C10" s="232">
        <v>27944.958766680447</v>
      </c>
      <c r="D10" s="233">
        <v>29</v>
      </c>
      <c r="E10" s="234" t="s">
        <v>155</v>
      </c>
      <c r="M10" s="55"/>
    </row>
    <row r="11" spans="1:13" ht="30" customHeight="1">
      <c r="A11" s="235">
        <v>1002.4745833445486</v>
      </c>
      <c r="B11" s="235">
        <v>1122.9470321127569</v>
      </c>
      <c r="C11" s="235">
        <v>288408.5052825124</v>
      </c>
      <c r="D11" s="236">
        <v>998</v>
      </c>
      <c r="E11" s="237" t="s">
        <v>156</v>
      </c>
      <c r="G11" s="56"/>
    </row>
    <row r="12" spans="1:13" ht="30" customHeight="1">
      <c r="A12" s="232">
        <v>14.535205197270781</v>
      </c>
      <c r="B12" s="232">
        <v>14.535205197270781</v>
      </c>
      <c r="C12" s="232">
        <v>5290.814691806564</v>
      </c>
      <c r="D12" s="233">
        <v>6</v>
      </c>
      <c r="E12" s="234" t="s">
        <v>157</v>
      </c>
      <c r="G12" s="56"/>
    </row>
    <row r="13" spans="1:13" ht="30" customHeight="1">
      <c r="A13" s="235">
        <v>75.235255450400274</v>
      </c>
      <c r="B13" s="235">
        <v>110.06999145727832</v>
      </c>
      <c r="C13" s="235">
        <v>90060.949563384565</v>
      </c>
      <c r="D13" s="236">
        <v>222</v>
      </c>
      <c r="E13" s="237" t="s">
        <v>158</v>
      </c>
      <c r="G13" s="56"/>
    </row>
    <row r="14" spans="1:13" ht="30" customHeight="1">
      <c r="A14" s="232">
        <v>272.64314501871343</v>
      </c>
      <c r="B14" s="232">
        <v>313.99243763214457</v>
      </c>
      <c r="C14" s="232">
        <v>41721.808763101675</v>
      </c>
      <c r="D14" s="233">
        <v>32</v>
      </c>
      <c r="E14" s="234" t="s">
        <v>159</v>
      </c>
      <c r="G14" s="56"/>
    </row>
    <row r="15" spans="1:13" ht="50.25" customHeight="1">
      <c r="A15" s="227" t="s">
        <v>40</v>
      </c>
      <c r="B15" s="227"/>
      <c r="C15" s="227"/>
      <c r="D15" s="227"/>
      <c r="E15" s="228"/>
    </row>
    <row r="16" spans="1:13" ht="28.5" customHeight="1">
      <c r="A16" s="242" t="s">
        <v>24</v>
      </c>
      <c r="B16" s="242"/>
      <c r="C16" s="242"/>
      <c r="D16" s="242"/>
      <c r="E16" s="242"/>
    </row>
    <row r="17" spans="1:7" ht="18.75" customHeight="1">
      <c r="A17" s="229"/>
      <c r="B17" s="229"/>
      <c r="C17" s="229"/>
      <c r="D17" s="229"/>
      <c r="E17" s="90" t="s">
        <v>160</v>
      </c>
    </row>
    <row r="18" spans="1:7" ht="30" customHeight="1">
      <c r="A18" s="230" t="s">
        <v>88</v>
      </c>
      <c r="B18" s="230" t="s">
        <v>63</v>
      </c>
      <c r="C18" s="230" t="s">
        <v>134</v>
      </c>
      <c r="D18" s="230" t="s">
        <v>135</v>
      </c>
      <c r="E18" s="231" t="s">
        <v>69</v>
      </c>
    </row>
    <row r="19" spans="1:7" ht="30" customHeight="1">
      <c r="A19" s="235">
        <v>3.9450484932752672</v>
      </c>
      <c r="B19" s="235">
        <v>4.3915699969354272</v>
      </c>
      <c r="C19" s="235">
        <v>2127.9540408804496</v>
      </c>
      <c r="D19" s="236">
        <v>9</v>
      </c>
      <c r="E19" s="237" t="s">
        <v>161</v>
      </c>
      <c r="G19" s="56"/>
    </row>
    <row r="20" spans="1:7" ht="30" customHeight="1">
      <c r="A20" s="232">
        <v>249.31749985507594</v>
      </c>
      <c r="B20" s="232">
        <v>266.46317166344545</v>
      </c>
      <c r="C20" s="232">
        <v>79803.957909662407</v>
      </c>
      <c r="D20" s="233">
        <v>51</v>
      </c>
      <c r="E20" s="234" t="s">
        <v>162</v>
      </c>
      <c r="G20" s="56"/>
    </row>
    <row r="21" spans="1:7" ht="30" customHeight="1">
      <c r="A21" s="235">
        <v>176.12196971500069</v>
      </c>
      <c r="B21" s="235">
        <v>196.94861330748262</v>
      </c>
      <c r="C21" s="235">
        <v>39932.204203911417</v>
      </c>
      <c r="D21" s="236">
        <v>164</v>
      </c>
      <c r="E21" s="237" t="s">
        <v>163</v>
      </c>
      <c r="G21" s="56"/>
    </row>
    <row r="22" spans="1:7" ht="30" customHeight="1">
      <c r="A22" s="232">
        <v>442.01522417108174</v>
      </c>
      <c r="B22" s="232">
        <v>484.94024069664829</v>
      </c>
      <c r="C22" s="232">
        <v>103123.10927634787</v>
      </c>
      <c r="D22" s="233">
        <v>93</v>
      </c>
      <c r="E22" s="234" t="s">
        <v>164</v>
      </c>
      <c r="G22" s="56"/>
    </row>
    <row r="23" spans="1:7" ht="30" customHeight="1">
      <c r="A23" s="235">
        <v>219.3458790462098</v>
      </c>
      <c r="B23" s="235">
        <v>234.28470857716869</v>
      </c>
      <c r="C23" s="235">
        <v>168149.87673936784</v>
      </c>
      <c r="D23" s="236">
        <v>202</v>
      </c>
      <c r="E23" s="237" t="s">
        <v>165</v>
      </c>
      <c r="G23" s="56"/>
    </row>
    <row r="24" spans="1:7" ht="30" customHeight="1">
      <c r="A24" s="232">
        <v>1033.446440411165</v>
      </c>
      <c r="B24" s="232">
        <v>1108.1036030467301</v>
      </c>
      <c r="C24" s="232">
        <v>760015.99100472429</v>
      </c>
      <c r="D24" s="233">
        <v>1489</v>
      </c>
      <c r="E24" s="234" t="s">
        <v>166</v>
      </c>
      <c r="G24" s="56"/>
    </row>
    <row r="25" spans="1:7" ht="30" customHeight="1">
      <c r="A25" s="235">
        <v>61.238500000000002</v>
      </c>
      <c r="B25" s="235">
        <v>1566.3</v>
      </c>
      <c r="C25" s="235">
        <v>8310</v>
      </c>
      <c r="D25" s="236">
        <v>96</v>
      </c>
      <c r="E25" s="237" t="s">
        <v>167</v>
      </c>
      <c r="G25" s="56"/>
    </row>
    <row r="26" spans="1:7" ht="30" customHeight="1">
      <c r="A26" s="232">
        <v>618.90316136469733</v>
      </c>
      <c r="B26" s="232">
        <v>704.75199325945709</v>
      </c>
      <c r="C26" s="232">
        <v>125000.00000000017</v>
      </c>
      <c r="D26" s="233">
        <v>364</v>
      </c>
      <c r="E26" s="234" t="s">
        <v>168</v>
      </c>
      <c r="G26" s="56"/>
    </row>
    <row r="27" spans="1:7" ht="30" customHeight="1">
      <c r="A27" s="238">
        <v>5222.4552365167656</v>
      </c>
      <c r="B27" s="238">
        <v>9093.1542958798</v>
      </c>
      <c r="C27" s="238">
        <v>1942761.4608252819</v>
      </c>
      <c r="D27" s="238">
        <v>4307</v>
      </c>
      <c r="E27" s="239" t="s">
        <v>59</v>
      </c>
    </row>
    <row r="28" spans="1:7">
      <c r="B28" s="60"/>
    </row>
    <row r="29" spans="1:7">
      <c r="B29" s="60"/>
    </row>
  </sheetData>
  <mergeCells count="4">
    <mergeCell ref="A1:D1"/>
    <mergeCell ref="A2:E2"/>
    <mergeCell ref="A15:D15"/>
    <mergeCell ref="A16:E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rowBreaks count="1" manualBreakCount="1">
    <brk id="14" max="4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9F95-555B-4267-B035-0190069B7F87}">
  <dimension ref="A1:H20"/>
  <sheetViews>
    <sheetView view="pageBreakPreview" zoomScale="110" zoomScaleNormal="100" zoomScaleSheetLayoutView="110" workbookViewId="0">
      <selection sqref="A1:E1"/>
    </sheetView>
  </sheetViews>
  <sheetFormatPr defaultRowHeight="12.75"/>
  <cols>
    <col min="1" max="4" width="25.625" style="5" customWidth="1"/>
    <col min="5" max="5" width="24.875" style="13" customWidth="1"/>
    <col min="6" max="242" width="9" style="5"/>
    <col min="243" max="243" width="1.5" style="5" customWidth="1"/>
    <col min="244" max="244" width="29.375" style="5" customWidth="1"/>
    <col min="245" max="245" width="7.375" style="5" customWidth="1"/>
    <col min="246" max="246" width="22" style="5" customWidth="1"/>
    <col min="247" max="247" width="29.375" style="5" customWidth="1"/>
    <col min="248" max="248" width="3" style="5" customWidth="1"/>
    <col min="249" max="249" width="17.625" style="5" customWidth="1"/>
    <col min="250" max="250" width="13.25" style="5" customWidth="1"/>
    <col min="251" max="251" width="1.5" style="5" customWidth="1"/>
    <col min="252" max="498" width="9" style="5"/>
    <col min="499" max="499" width="1.5" style="5" customWidth="1"/>
    <col min="500" max="500" width="29.375" style="5" customWidth="1"/>
    <col min="501" max="501" width="7.375" style="5" customWidth="1"/>
    <col min="502" max="502" width="22" style="5" customWidth="1"/>
    <col min="503" max="503" width="29.375" style="5" customWidth="1"/>
    <col min="504" max="504" width="3" style="5" customWidth="1"/>
    <col min="505" max="505" width="17.625" style="5" customWidth="1"/>
    <col min="506" max="506" width="13.25" style="5" customWidth="1"/>
    <col min="507" max="507" width="1.5" style="5" customWidth="1"/>
    <col min="508" max="754" width="9" style="5"/>
    <col min="755" max="755" width="1.5" style="5" customWidth="1"/>
    <col min="756" max="756" width="29.375" style="5" customWidth="1"/>
    <col min="757" max="757" width="7.375" style="5" customWidth="1"/>
    <col min="758" max="758" width="22" style="5" customWidth="1"/>
    <col min="759" max="759" width="29.375" style="5" customWidth="1"/>
    <col min="760" max="760" width="3" style="5" customWidth="1"/>
    <col min="761" max="761" width="17.625" style="5" customWidth="1"/>
    <col min="762" max="762" width="13.25" style="5" customWidth="1"/>
    <col min="763" max="763" width="1.5" style="5" customWidth="1"/>
    <col min="764" max="1010" width="9" style="5"/>
    <col min="1011" max="1011" width="1.5" style="5" customWidth="1"/>
    <col min="1012" max="1012" width="29.375" style="5" customWidth="1"/>
    <col min="1013" max="1013" width="7.375" style="5" customWidth="1"/>
    <col min="1014" max="1014" width="22" style="5" customWidth="1"/>
    <col min="1015" max="1015" width="29.375" style="5" customWidth="1"/>
    <col min="1016" max="1016" width="3" style="5" customWidth="1"/>
    <col min="1017" max="1017" width="17.625" style="5" customWidth="1"/>
    <col min="1018" max="1018" width="13.25" style="5" customWidth="1"/>
    <col min="1019" max="1019" width="1.5" style="5" customWidth="1"/>
    <col min="1020" max="1266" width="9" style="5"/>
    <col min="1267" max="1267" width="1.5" style="5" customWidth="1"/>
    <col min="1268" max="1268" width="29.375" style="5" customWidth="1"/>
    <col min="1269" max="1269" width="7.375" style="5" customWidth="1"/>
    <col min="1270" max="1270" width="22" style="5" customWidth="1"/>
    <col min="1271" max="1271" width="29.375" style="5" customWidth="1"/>
    <col min="1272" max="1272" width="3" style="5" customWidth="1"/>
    <col min="1273" max="1273" width="17.625" style="5" customWidth="1"/>
    <col min="1274" max="1274" width="13.25" style="5" customWidth="1"/>
    <col min="1275" max="1275" width="1.5" style="5" customWidth="1"/>
    <col min="1276" max="1522" width="9" style="5"/>
    <col min="1523" max="1523" width="1.5" style="5" customWidth="1"/>
    <col min="1524" max="1524" width="29.375" style="5" customWidth="1"/>
    <col min="1525" max="1525" width="7.375" style="5" customWidth="1"/>
    <col min="1526" max="1526" width="22" style="5" customWidth="1"/>
    <col min="1527" max="1527" width="29.375" style="5" customWidth="1"/>
    <col min="1528" max="1528" width="3" style="5" customWidth="1"/>
    <col min="1529" max="1529" width="17.625" style="5" customWidth="1"/>
    <col min="1530" max="1530" width="13.25" style="5" customWidth="1"/>
    <col min="1531" max="1531" width="1.5" style="5" customWidth="1"/>
    <col min="1532" max="1778" width="9" style="5"/>
    <col min="1779" max="1779" width="1.5" style="5" customWidth="1"/>
    <col min="1780" max="1780" width="29.375" style="5" customWidth="1"/>
    <col min="1781" max="1781" width="7.375" style="5" customWidth="1"/>
    <col min="1782" max="1782" width="22" style="5" customWidth="1"/>
    <col min="1783" max="1783" width="29.375" style="5" customWidth="1"/>
    <col min="1784" max="1784" width="3" style="5" customWidth="1"/>
    <col min="1785" max="1785" width="17.625" style="5" customWidth="1"/>
    <col min="1786" max="1786" width="13.25" style="5" customWidth="1"/>
    <col min="1787" max="1787" width="1.5" style="5" customWidth="1"/>
    <col min="1788" max="2034" width="9" style="5"/>
    <col min="2035" max="2035" width="1.5" style="5" customWidth="1"/>
    <col min="2036" max="2036" width="29.375" style="5" customWidth="1"/>
    <col min="2037" max="2037" width="7.375" style="5" customWidth="1"/>
    <col min="2038" max="2038" width="22" style="5" customWidth="1"/>
    <col min="2039" max="2039" width="29.375" style="5" customWidth="1"/>
    <col min="2040" max="2040" width="3" style="5" customWidth="1"/>
    <col min="2041" max="2041" width="17.625" style="5" customWidth="1"/>
    <col min="2042" max="2042" width="13.25" style="5" customWidth="1"/>
    <col min="2043" max="2043" width="1.5" style="5" customWidth="1"/>
    <col min="2044" max="2290" width="9" style="5"/>
    <col min="2291" max="2291" width="1.5" style="5" customWidth="1"/>
    <col min="2292" max="2292" width="29.375" style="5" customWidth="1"/>
    <col min="2293" max="2293" width="7.375" style="5" customWidth="1"/>
    <col min="2294" max="2294" width="22" style="5" customWidth="1"/>
    <col min="2295" max="2295" width="29.375" style="5" customWidth="1"/>
    <col min="2296" max="2296" width="3" style="5" customWidth="1"/>
    <col min="2297" max="2297" width="17.625" style="5" customWidth="1"/>
    <col min="2298" max="2298" width="13.25" style="5" customWidth="1"/>
    <col min="2299" max="2299" width="1.5" style="5" customWidth="1"/>
    <col min="2300" max="2546" width="9" style="5"/>
    <col min="2547" max="2547" width="1.5" style="5" customWidth="1"/>
    <col min="2548" max="2548" width="29.375" style="5" customWidth="1"/>
    <col min="2549" max="2549" width="7.375" style="5" customWidth="1"/>
    <col min="2550" max="2550" width="22" style="5" customWidth="1"/>
    <col min="2551" max="2551" width="29.375" style="5" customWidth="1"/>
    <col min="2552" max="2552" width="3" style="5" customWidth="1"/>
    <col min="2553" max="2553" width="17.625" style="5" customWidth="1"/>
    <col min="2554" max="2554" width="13.25" style="5" customWidth="1"/>
    <col min="2555" max="2555" width="1.5" style="5" customWidth="1"/>
    <col min="2556" max="2802" width="9" style="5"/>
    <col min="2803" max="2803" width="1.5" style="5" customWidth="1"/>
    <col min="2804" max="2804" width="29.375" style="5" customWidth="1"/>
    <col min="2805" max="2805" width="7.375" style="5" customWidth="1"/>
    <col min="2806" max="2806" width="22" style="5" customWidth="1"/>
    <col min="2807" max="2807" width="29.375" style="5" customWidth="1"/>
    <col min="2808" max="2808" width="3" style="5" customWidth="1"/>
    <col min="2809" max="2809" width="17.625" style="5" customWidth="1"/>
    <col min="2810" max="2810" width="13.25" style="5" customWidth="1"/>
    <col min="2811" max="2811" width="1.5" style="5" customWidth="1"/>
    <col min="2812" max="3058" width="9" style="5"/>
    <col min="3059" max="3059" width="1.5" style="5" customWidth="1"/>
    <col min="3060" max="3060" width="29.375" style="5" customWidth="1"/>
    <col min="3061" max="3061" width="7.375" style="5" customWidth="1"/>
    <col min="3062" max="3062" width="22" style="5" customWidth="1"/>
    <col min="3063" max="3063" width="29.375" style="5" customWidth="1"/>
    <col min="3064" max="3064" width="3" style="5" customWidth="1"/>
    <col min="3065" max="3065" width="17.625" style="5" customWidth="1"/>
    <col min="3066" max="3066" width="13.25" style="5" customWidth="1"/>
    <col min="3067" max="3067" width="1.5" style="5" customWidth="1"/>
    <col min="3068" max="3314" width="9" style="5"/>
    <col min="3315" max="3315" width="1.5" style="5" customWidth="1"/>
    <col min="3316" max="3316" width="29.375" style="5" customWidth="1"/>
    <col min="3317" max="3317" width="7.375" style="5" customWidth="1"/>
    <col min="3318" max="3318" width="22" style="5" customWidth="1"/>
    <col min="3319" max="3319" width="29.375" style="5" customWidth="1"/>
    <col min="3320" max="3320" width="3" style="5" customWidth="1"/>
    <col min="3321" max="3321" width="17.625" style="5" customWidth="1"/>
    <col min="3322" max="3322" width="13.25" style="5" customWidth="1"/>
    <col min="3323" max="3323" width="1.5" style="5" customWidth="1"/>
    <col min="3324" max="3570" width="9" style="5"/>
    <col min="3571" max="3571" width="1.5" style="5" customWidth="1"/>
    <col min="3572" max="3572" width="29.375" style="5" customWidth="1"/>
    <col min="3573" max="3573" width="7.375" style="5" customWidth="1"/>
    <col min="3574" max="3574" width="22" style="5" customWidth="1"/>
    <col min="3575" max="3575" width="29.375" style="5" customWidth="1"/>
    <col min="3576" max="3576" width="3" style="5" customWidth="1"/>
    <col min="3577" max="3577" width="17.625" style="5" customWidth="1"/>
    <col min="3578" max="3578" width="13.25" style="5" customWidth="1"/>
    <col min="3579" max="3579" width="1.5" style="5" customWidth="1"/>
    <col min="3580" max="3826" width="9" style="5"/>
    <col min="3827" max="3827" width="1.5" style="5" customWidth="1"/>
    <col min="3828" max="3828" width="29.375" style="5" customWidth="1"/>
    <col min="3829" max="3829" width="7.375" style="5" customWidth="1"/>
    <col min="3830" max="3830" width="22" style="5" customWidth="1"/>
    <col min="3831" max="3831" width="29.375" style="5" customWidth="1"/>
    <col min="3832" max="3832" width="3" style="5" customWidth="1"/>
    <col min="3833" max="3833" width="17.625" style="5" customWidth="1"/>
    <col min="3834" max="3834" width="13.25" style="5" customWidth="1"/>
    <col min="3835" max="3835" width="1.5" style="5" customWidth="1"/>
    <col min="3836" max="4082" width="9" style="5"/>
    <col min="4083" max="4083" width="1.5" style="5" customWidth="1"/>
    <col min="4084" max="4084" width="29.375" style="5" customWidth="1"/>
    <col min="4085" max="4085" width="7.375" style="5" customWidth="1"/>
    <col min="4086" max="4086" width="22" style="5" customWidth="1"/>
    <col min="4087" max="4087" width="29.375" style="5" customWidth="1"/>
    <col min="4088" max="4088" width="3" style="5" customWidth="1"/>
    <col min="4089" max="4089" width="17.625" style="5" customWidth="1"/>
    <col min="4090" max="4090" width="13.25" style="5" customWidth="1"/>
    <col min="4091" max="4091" width="1.5" style="5" customWidth="1"/>
    <col min="4092" max="4338" width="9" style="5"/>
    <col min="4339" max="4339" width="1.5" style="5" customWidth="1"/>
    <col min="4340" max="4340" width="29.375" style="5" customWidth="1"/>
    <col min="4341" max="4341" width="7.375" style="5" customWidth="1"/>
    <col min="4342" max="4342" width="22" style="5" customWidth="1"/>
    <col min="4343" max="4343" width="29.375" style="5" customWidth="1"/>
    <col min="4344" max="4344" width="3" style="5" customWidth="1"/>
    <col min="4345" max="4345" width="17.625" style="5" customWidth="1"/>
    <col min="4346" max="4346" width="13.25" style="5" customWidth="1"/>
    <col min="4347" max="4347" width="1.5" style="5" customWidth="1"/>
    <col min="4348" max="4594" width="9" style="5"/>
    <col min="4595" max="4595" width="1.5" style="5" customWidth="1"/>
    <col min="4596" max="4596" width="29.375" style="5" customWidth="1"/>
    <col min="4597" max="4597" width="7.375" style="5" customWidth="1"/>
    <col min="4598" max="4598" width="22" style="5" customWidth="1"/>
    <col min="4599" max="4599" width="29.375" style="5" customWidth="1"/>
    <col min="4600" max="4600" width="3" style="5" customWidth="1"/>
    <col min="4601" max="4601" width="17.625" style="5" customWidth="1"/>
    <col min="4602" max="4602" width="13.25" style="5" customWidth="1"/>
    <col min="4603" max="4603" width="1.5" style="5" customWidth="1"/>
    <col min="4604" max="4850" width="9" style="5"/>
    <col min="4851" max="4851" width="1.5" style="5" customWidth="1"/>
    <col min="4852" max="4852" width="29.375" style="5" customWidth="1"/>
    <col min="4853" max="4853" width="7.375" style="5" customWidth="1"/>
    <col min="4854" max="4854" width="22" style="5" customWidth="1"/>
    <col min="4855" max="4855" width="29.375" style="5" customWidth="1"/>
    <col min="4856" max="4856" width="3" style="5" customWidth="1"/>
    <col min="4857" max="4857" width="17.625" style="5" customWidth="1"/>
    <col min="4858" max="4858" width="13.25" style="5" customWidth="1"/>
    <col min="4859" max="4859" width="1.5" style="5" customWidth="1"/>
    <col min="4860" max="5106" width="9" style="5"/>
    <col min="5107" max="5107" width="1.5" style="5" customWidth="1"/>
    <col min="5108" max="5108" width="29.375" style="5" customWidth="1"/>
    <col min="5109" max="5109" width="7.375" style="5" customWidth="1"/>
    <col min="5110" max="5110" width="22" style="5" customWidth="1"/>
    <col min="5111" max="5111" width="29.375" style="5" customWidth="1"/>
    <col min="5112" max="5112" width="3" style="5" customWidth="1"/>
    <col min="5113" max="5113" width="17.625" style="5" customWidth="1"/>
    <col min="5114" max="5114" width="13.25" style="5" customWidth="1"/>
    <col min="5115" max="5115" width="1.5" style="5" customWidth="1"/>
    <col min="5116" max="5362" width="9" style="5"/>
    <col min="5363" max="5363" width="1.5" style="5" customWidth="1"/>
    <col min="5364" max="5364" width="29.375" style="5" customWidth="1"/>
    <col min="5365" max="5365" width="7.375" style="5" customWidth="1"/>
    <col min="5366" max="5366" width="22" style="5" customWidth="1"/>
    <col min="5367" max="5367" width="29.375" style="5" customWidth="1"/>
    <col min="5368" max="5368" width="3" style="5" customWidth="1"/>
    <col min="5369" max="5369" width="17.625" style="5" customWidth="1"/>
    <col min="5370" max="5370" width="13.25" style="5" customWidth="1"/>
    <col min="5371" max="5371" width="1.5" style="5" customWidth="1"/>
    <col min="5372" max="5618" width="9" style="5"/>
    <col min="5619" max="5619" width="1.5" style="5" customWidth="1"/>
    <col min="5620" max="5620" width="29.375" style="5" customWidth="1"/>
    <col min="5621" max="5621" width="7.375" style="5" customWidth="1"/>
    <col min="5622" max="5622" width="22" style="5" customWidth="1"/>
    <col min="5623" max="5623" width="29.375" style="5" customWidth="1"/>
    <col min="5624" max="5624" width="3" style="5" customWidth="1"/>
    <col min="5625" max="5625" width="17.625" style="5" customWidth="1"/>
    <col min="5626" max="5626" width="13.25" style="5" customWidth="1"/>
    <col min="5627" max="5627" width="1.5" style="5" customWidth="1"/>
    <col min="5628" max="5874" width="9" style="5"/>
    <col min="5875" max="5875" width="1.5" style="5" customWidth="1"/>
    <col min="5876" max="5876" width="29.375" style="5" customWidth="1"/>
    <col min="5877" max="5877" width="7.375" style="5" customWidth="1"/>
    <col min="5878" max="5878" width="22" style="5" customWidth="1"/>
    <col min="5879" max="5879" width="29.375" style="5" customWidth="1"/>
    <col min="5880" max="5880" width="3" style="5" customWidth="1"/>
    <col min="5881" max="5881" width="17.625" style="5" customWidth="1"/>
    <col min="5882" max="5882" width="13.25" style="5" customWidth="1"/>
    <col min="5883" max="5883" width="1.5" style="5" customWidth="1"/>
    <col min="5884" max="6130" width="9" style="5"/>
    <col min="6131" max="6131" width="1.5" style="5" customWidth="1"/>
    <col min="6132" max="6132" width="29.375" style="5" customWidth="1"/>
    <col min="6133" max="6133" width="7.375" style="5" customWidth="1"/>
    <col min="6134" max="6134" width="22" style="5" customWidth="1"/>
    <col min="6135" max="6135" width="29.375" style="5" customWidth="1"/>
    <col min="6136" max="6136" width="3" style="5" customWidth="1"/>
    <col min="6137" max="6137" width="17.625" style="5" customWidth="1"/>
    <col min="6138" max="6138" width="13.25" style="5" customWidth="1"/>
    <col min="6139" max="6139" width="1.5" style="5" customWidth="1"/>
    <col min="6140" max="6386" width="9" style="5"/>
    <col min="6387" max="6387" width="1.5" style="5" customWidth="1"/>
    <col min="6388" max="6388" width="29.375" style="5" customWidth="1"/>
    <col min="6389" max="6389" width="7.375" style="5" customWidth="1"/>
    <col min="6390" max="6390" width="22" style="5" customWidth="1"/>
    <col min="6391" max="6391" width="29.375" style="5" customWidth="1"/>
    <col min="6392" max="6392" width="3" style="5" customWidth="1"/>
    <col min="6393" max="6393" width="17.625" style="5" customWidth="1"/>
    <col min="6394" max="6394" width="13.25" style="5" customWidth="1"/>
    <col min="6395" max="6395" width="1.5" style="5" customWidth="1"/>
    <col min="6396" max="6642" width="9" style="5"/>
    <col min="6643" max="6643" width="1.5" style="5" customWidth="1"/>
    <col min="6644" max="6644" width="29.375" style="5" customWidth="1"/>
    <col min="6645" max="6645" width="7.375" style="5" customWidth="1"/>
    <col min="6646" max="6646" width="22" style="5" customWidth="1"/>
    <col min="6647" max="6647" width="29.375" style="5" customWidth="1"/>
    <col min="6648" max="6648" width="3" style="5" customWidth="1"/>
    <col min="6649" max="6649" width="17.625" style="5" customWidth="1"/>
    <col min="6650" max="6650" width="13.25" style="5" customWidth="1"/>
    <col min="6651" max="6651" width="1.5" style="5" customWidth="1"/>
    <col min="6652" max="6898" width="9" style="5"/>
    <col min="6899" max="6899" width="1.5" style="5" customWidth="1"/>
    <col min="6900" max="6900" width="29.375" style="5" customWidth="1"/>
    <col min="6901" max="6901" width="7.375" style="5" customWidth="1"/>
    <col min="6902" max="6902" width="22" style="5" customWidth="1"/>
    <col min="6903" max="6903" width="29.375" style="5" customWidth="1"/>
    <col min="6904" max="6904" width="3" style="5" customWidth="1"/>
    <col min="6905" max="6905" width="17.625" style="5" customWidth="1"/>
    <col min="6906" max="6906" width="13.25" style="5" customWidth="1"/>
    <col min="6907" max="6907" width="1.5" style="5" customWidth="1"/>
    <col min="6908" max="7154" width="9" style="5"/>
    <col min="7155" max="7155" width="1.5" style="5" customWidth="1"/>
    <col min="7156" max="7156" width="29.375" style="5" customWidth="1"/>
    <col min="7157" max="7157" width="7.375" style="5" customWidth="1"/>
    <col min="7158" max="7158" width="22" style="5" customWidth="1"/>
    <col min="7159" max="7159" width="29.375" style="5" customWidth="1"/>
    <col min="7160" max="7160" width="3" style="5" customWidth="1"/>
    <col min="7161" max="7161" width="17.625" style="5" customWidth="1"/>
    <col min="7162" max="7162" width="13.25" style="5" customWidth="1"/>
    <col min="7163" max="7163" width="1.5" style="5" customWidth="1"/>
    <col min="7164" max="7410" width="9" style="5"/>
    <col min="7411" max="7411" width="1.5" style="5" customWidth="1"/>
    <col min="7412" max="7412" width="29.375" style="5" customWidth="1"/>
    <col min="7413" max="7413" width="7.375" style="5" customWidth="1"/>
    <col min="7414" max="7414" width="22" style="5" customWidth="1"/>
    <col min="7415" max="7415" width="29.375" style="5" customWidth="1"/>
    <col min="7416" max="7416" width="3" style="5" customWidth="1"/>
    <col min="7417" max="7417" width="17.625" style="5" customWidth="1"/>
    <col min="7418" max="7418" width="13.25" style="5" customWidth="1"/>
    <col min="7419" max="7419" width="1.5" style="5" customWidth="1"/>
    <col min="7420" max="7666" width="9" style="5"/>
    <col min="7667" max="7667" width="1.5" style="5" customWidth="1"/>
    <col min="7668" max="7668" width="29.375" style="5" customWidth="1"/>
    <col min="7669" max="7669" width="7.375" style="5" customWidth="1"/>
    <col min="7670" max="7670" width="22" style="5" customWidth="1"/>
    <col min="7671" max="7671" width="29.375" style="5" customWidth="1"/>
    <col min="7672" max="7672" width="3" style="5" customWidth="1"/>
    <col min="7673" max="7673" width="17.625" style="5" customWidth="1"/>
    <col min="7674" max="7674" width="13.25" style="5" customWidth="1"/>
    <col min="7675" max="7675" width="1.5" style="5" customWidth="1"/>
    <col min="7676" max="7922" width="9" style="5"/>
    <col min="7923" max="7923" width="1.5" style="5" customWidth="1"/>
    <col min="7924" max="7924" width="29.375" style="5" customWidth="1"/>
    <col min="7925" max="7925" width="7.375" style="5" customWidth="1"/>
    <col min="7926" max="7926" width="22" style="5" customWidth="1"/>
    <col min="7927" max="7927" width="29.375" style="5" customWidth="1"/>
    <col min="7928" max="7928" width="3" style="5" customWidth="1"/>
    <col min="7929" max="7929" width="17.625" style="5" customWidth="1"/>
    <col min="7930" max="7930" width="13.25" style="5" customWidth="1"/>
    <col min="7931" max="7931" width="1.5" style="5" customWidth="1"/>
    <col min="7932" max="8178" width="9" style="5"/>
    <col min="8179" max="8179" width="1.5" style="5" customWidth="1"/>
    <col min="8180" max="8180" width="29.375" style="5" customWidth="1"/>
    <col min="8181" max="8181" width="7.375" style="5" customWidth="1"/>
    <col min="8182" max="8182" width="22" style="5" customWidth="1"/>
    <col min="8183" max="8183" width="29.375" style="5" customWidth="1"/>
    <col min="8184" max="8184" width="3" style="5" customWidth="1"/>
    <col min="8185" max="8185" width="17.625" style="5" customWidth="1"/>
    <col min="8186" max="8186" width="13.25" style="5" customWidth="1"/>
    <col min="8187" max="8187" width="1.5" style="5" customWidth="1"/>
    <col min="8188" max="8434" width="9" style="5"/>
    <col min="8435" max="8435" width="1.5" style="5" customWidth="1"/>
    <col min="8436" max="8436" width="29.375" style="5" customWidth="1"/>
    <col min="8437" max="8437" width="7.375" style="5" customWidth="1"/>
    <col min="8438" max="8438" width="22" style="5" customWidth="1"/>
    <col min="8439" max="8439" width="29.375" style="5" customWidth="1"/>
    <col min="8440" max="8440" width="3" style="5" customWidth="1"/>
    <col min="8441" max="8441" width="17.625" style="5" customWidth="1"/>
    <col min="8442" max="8442" width="13.25" style="5" customWidth="1"/>
    <col min="8443" max="8443" width="1.5" style="5" customWidth="1"/>
    <col min="8444" max="8690" width="9" style="5"/>
    <col min="8691" max="8691" width="1.5" style="5" customWidth="1"/>
    <col min="8692" max="8692" width="29.375" style="5" customWidth="1"/>
    <col min="8693" max="8693" width="7.375" style="5" customWidth="1"/>
    <col min="8694" max="8694" width="22" style="5" customWidth="1"/>
    <col min="8695" max="8695" width="29.375" style="5" customWidth="1"/>
    <col min="8696" max="8696" width="3" style="5" customWidth="1"/>
    <col min="8697" max="8697" width="17.625" style="5" customWidth="1"/>
    <col min="8698" max="8698" width="13.25" style="5" customWidth="1"/>
    <col min="8699" max="8699" width="1.5" style="5" customWidth="1"/>
    <col min="8700" max="8946" width="9" style="5"/>
    <col min="8947" max="8947" width="1.5" style="5" customWidth="1"/>
    <col min="8948" max="8948" width="29.375" style="5" customWidth="1"/>
    <col min="8949" max="8949" width="7.375" style="5" customWidth="1"/>
    <col min="8950" max="8950" width="22" style="5" customWidth="1"/>
    <col min="8951" max="8951" width="29.375" style="5" customWidth="1"/>
    <col min="8952" max="8952" width="3" style="5" customWidth="1"/>
    <col min="8953" max="8953" width="17.625" style="5" customWidth="1"/>
    <col min="8954" max="8954" width="13.25" style="5" customWidth="1"/>
    <col min="8955" max="8955" width="1.5" style="5" customWidth="1"/>
    <col min="8956" max="9202" width="9" style="5"/>
    <col min="9203" max="9203" width="1.5" style="5" customWidth="1"/>
    <col min="9204" max="9204" width="29.375" style="5" customWidth="1"/>
    <col min="9205" max="9205" width="7.375" style="5" customWidth="1"/>
    <col min="9206" max="9206" width="22" style="5" customWidth="1"/>
    <col min="9207" max="9207" width="29.375" style="5" customWidth="1"/>
    <col min="9208" max="9208" width="3" style="5" customWidth="1"/>
    <col min="9209" max="9209" width="17.625" style="5" customWidth="1"/>
    <col min="9210" max="9210" width="13.25" style="5" customWidth="1"/>
    <col min="9211" max="9211" width="1.5" style="5" customWidth="1"/>
    <col min="9212" max="9458" width="9" style="5"/>
    <col min="9459" max="9459" width="1.5" style="5" customWidth="1"/>
    <col min="9460" max="9460" width="29.375" style="5" customWidth="1"/>
    <col min="9461" max="9461" width="7.375" style="5" customWidth="1"/>
    <col min="9462" max="9462" width="22" style="5" customWidth="1"/>
    <col min="9463" max="9463" width="29.375" style="5" customWidth="1"/>
    <col min="9464" max="9464" width="3" style="5" customWidth="1"/>
    <col min="9465" max="9465" width="17.625" style="5" customWidth="1"/>
    <col min="9466" max="9466" width="13.25" style="5" customWidth="1"/>
    <col min="9467" max="9467" width="1.5" style="5" customWidth="1"/>
    <col min="9468" max="9714" width="9" style="5"/>
    <col min="9715" max="9715" width="1.5" style="5" customWidth="1"/>
    <col min="9716" max="9716" width="29.375" style="5" customWidth="1"/>
    <col min="9717" max="9717" width="7.375" style="5" customWidth="1"/>
    <col min="9718" max="9718" width="22" style="5" customWidth="1"/>
    <col min="9719" max="9719" width="29.375" style="5" customWidth="1"/>
    <col min="9720" max="9720" width="3" style="5" customWidth="1"/>
    <col min="9721" max="9721" width="17.625" style="5" customWidth="1"/>
    <col min="9722" max="9722" width="13.25" style="5" customWidth="1"/>
    <col min="9723" max="9723" width="1.5" style="5" customWidth="1"/>
    <col min="9724" max="9970" width="9" style="5"/>
    <col min="9971" max="9971" width="1.5" style="5" customWidth="1"/>
    <col min="9972" max="9972" width="29.375" style="5" customWidth="1"/>
    <col min="9973" max="9973" width="7.375" style="5" customWidth="1"/>
    <col min="9974" max="9974" width="22" style="5" customWidth="1"/>
    <col min="9975" max="9975" width="29.375" style="5" customWidth="1"/>
    <col min="9976" max="9976" width="3" style="5" customWidth="1"/>
    <col min="9977" max="9977" width="17.625" style="5" customWidth="1"/>
    <col min="9978" max="9978" width="13.25" style="5" customWidth="1"/>
    <col min="9979" max="9979" width="1.5" style="5" customWidth="1"/>
    <col min="9980" max="10226" width="9" style="5"/>
    <col min="10227" max="10227" width="1.5" style="5" customWidth="1"/>
    <col min="10228" max="10228" width="29.375" style="5" customWidth="1"/>
    <col min="10229" max="10229" width="7.375" style="5" customWidth="1"/>
    <col min="10230" max="10230" width="22" style="5" customWidth="1"/>
    <col min="10231" max="10231" width="29.375" style="5" customWidth="1"/>
    <col min="10232" max="10232" width="3" style="5" customWidth="1"/>
    <col min="10233" max="10233" width="17.625" style="5" customWidth="1"/>
    <col min="10234" max="10234" width="13.25" style="5" customWidth="1"/>
    <col min="10235" max="10235" width="1.5" style="5" customWidth="1"/>
    <col min="10236" max="10482" width="9" style="5"/>
    <col min="10483" max="10483" width="1.5" style="5" customWidth="1"/>
    <col min="10484" max="10484" width="29.375" style="5" customWidth="1"/>
    <col min="10485" max="10485" width="7.375" style="5" customWidth="1"/>
    <col min="10486" max="10486" width="22" style="5" customWidth="1"/>
    <col min="10487" max="10487" width="29.375" style="5" customWidth="1"/>
    <col min="10488" max="10488" width="3" style="5" customWidth="1"/>
    <col min="10489" max="10489" width="17.625" style="5" customWidth="1"/>
    <col min="10490" max="10490" width="13.25" style="5" customWidth="1"/>
    <col min="10491" max="10491" width="1.5" style="5" customWidth="1"/>
    <col min="10492" max="10738" width="9" style="5"/>
    <col min="10739" max="10739" width="1.5" style="5" customWidth="1"/>
    <col min="10740" max="10740" width="29.375" style="5" customWidth="1"/>
    <col min="10741" max="10741" width="7.375" style="5" customWidth="1"/>
    <col min="10742" max="10742" width="22" style="5" customWidth="1"/>
    <col min="10743" max="10743" width="29.375" style="5" customWidth="1"/>
    <col min="10744" max="10744" width="3" style="5" customWidth="1"/>
    <col min="10745" max="10745" width="17.625" style="5" customWidth="1"/>
    <col min="10746" max="10746" width="13.25" style="5" customWidth="1"/>
    <col min="10747" max="10747" width="1.5" style="5" customWidth="1"/>
    <col min="10748" max="10994" width="9" style="5"/>
    <col min="10995" max="10995" width="1.5" style="5" customWidth="1"/>
    <col min="10996" max="10996" width="29.375" style="5" customWidth="1"/>
    <col min="10997" max="10997" width="7.375" style="5" customWidth="1"/>
    <col min="10998" max="10998" width="22" style="5" customWidth="1"/>
    <col min="10999" max="10999" width="29.375" style="5" customWidth="1"/>
    <col min="11000" max="11000" width="3" style="5" customWidth="1"/>
    <col min="11001" max="11001" width="17.625" style="5" customWidth="1"/>
    <col min="11002" max="11002" width="13.25" style="5" customWidth="1"/>
    <col min="11003" max="11003" width="1.5" style="5" customWidth="1"/>
    <col min="11004" max="11250" width="9" style="5"/>
    <col min="11251" max="11251" width="1.5" style="5" customWidth="1"/>
    <col min="11252" max="11252" width="29.375" style="5" customWidth="1"/>
    <col min="11253" max="11253" width="7.375" style="5" customWidth="1"/>
    <col min="11254" max="11254" width="22" style="5" customWidth="1"/>
    <col min="11255" max="11255" width="29.375" style="5" customWidth="1"/>
    <col min="11256" max="11256" width="3" style="5" customWidth="1"/>
    <col min="11257" max="11257" width="17.625" style="5" customWidth="1"/>
    <col min="11258" max="11258" width="13.25" style="5" customWidth="1"/>
    <col min="11259" max="11259" width="1.5" style="5" customWidth="1"/>
    <col min="11260" max="11506" width="9" style="5"/>
    <col min="11507" max="11507" width="1.5" style="5" customWidth="1"/>
    <col min="11508" max="11508" width="29.375" style="5" customWidth="1"/>
    <col min="11509" max="11509" width="7.375" style="5" customWidth="1"/>
    <col min="11510" max="11510" width="22" style="5" customWidth="1"/>
    <col min="11511" max="11511" width="29.375" style="5" customWidth="1"/>
    <col min="11512" max="11512" width="3" style="5" customWidth="1"/>
    <col min="11513" max="11513" width="17.625" style="5" customWidth="1"/>
    <col min="11514" max="11514" width="13.25" style="5" customWidth="1"/>
    <col min="11515" max="11515" width="1.5" style="5" customWidth="1"/>
    <col min="11516" max="11762" width="9" style="5"/>
    <col min="11763" max="11763" width="1.5" style="5" customWidth="1"/>
    <col min="11764" max="11764" width="29.375" style="5" customWidth="1"/>
    <col min="11765" max="11765" width="7.375" style="5" customWidth="1"/>
    <col min="11766" max="11766" width="22" style="5" customWidth="1"/>
    <col min="11767" max="11767" width="29.375" style="5" customWidth="1"/>
    <col min="11768" max="11768" width="3" style="5" customWidth="1"/>
    <col min="11769" max="11769" width="17.625" style="5" customWidth="1"/>
    <col min="11770" max="11770" width="13.25" style="5" customWidth="1"/>
    <col min="11771" max="11771" width="1.5" style="5" customWidth="1"/>
    <col min="11772" max="12018" width="9" style="5"/>
    <col min="12019" max="12019" width="1.5" style="5" customWidth="1"/>
    <col min="12020" max="12020" width="29.375" style="5" customWidth="1"/>
    <col min="12021" max="12021" width="7.375" style="5" customWidth="1"/>
    <col min="12022" max="12022" width="22" style="5" customWidth="1"/>
    <col min="12023" max="12023" width="29.375" style="5" customWidth="1"/>
    <col min="12024" max="12024" width="3" style="5" customWidth="1"/>
    <col min="12025" max="12025" width="17.625" style="5" customWidth="1"/>
    <col min="12026" max="12026" width="13.25" style="5" customWidth="1"/>
    <col min="12027" max="12027" width="1.5" style="5" customWidth="1"/>
    <col min="12028" max="12274" width="9" style="5"/>
    <col min="12275" max="12275" width="1.5" style="5" customWidth="1"/>
    <col min="12276" max="12276" width="29.375" style="5" customWidth="1"/>
    <col min="12277" max="12277" width="7.375" style="5" customWidth="1"/>
    <col min="12278" max="12278" width="22" style="5" customWidth="1"/>
    <col min="12279" max="12279" width="29.375" style="5" customWidth="1"/>
    <col min="12280" max="12280" width="3" style="5" customWidth="1"/>
    <col min="12281" max="12281" width="17.625" style="5" customWidth="1"/>
    <col min="12282" max="12282" width="13.25" style="5" customWidth="1"/>
    <col min="12283" max="12283" width="1.5" style="5" customWidth="1"/>
    <col min="12284" max="12530" width="9" style="5"/>
    <col min="12531" max="12531" width="1.5" style="5" customWidth="1"/>
    <col min="12532" max="12532" width="29.375" style="5" customWidth="1"/>
    <col min="12533" max="12533" width="7.375" style="5" customWidth="1"/>
    <col min="12534" max="12534" width="22" style="5" customWidth="1"/>
    <col min="12535" max="12535" width="29.375" style="5" customWidth="1"/>
    <col min="12536" max="12536" width="3" style="5" customWidth="1"/>
    <col min="12537" max="12537" width="17.625" style="5" customWidth="1"/>
    <col min="12538" max="12538" width="13.25" style="5" customWidth="1"/>
    <col min="12539" max="12539" width="1.5" style="5" customWidth="1"/>
    <col min="12540" max="12786" width="9" style="5"/>
    <col min="12787" max="12787" width="1.5" style="5" customWidth="1"/>
    <col min="12788" max="12788" width="29.375" style="5" customWidth="1"/>
    <col min="12789" max="12789" width="7.375" style="5" customWidth="1"/>
    <col min="12790" max="12790" width="22" style="5" customWidth="1"/>
    <col min="12791" max="12791" width="29.375" style="5" customWidth="1"/>
    <col min="12792" max="12792" width="3" style="5" customWidth="1"/>
    <col min="12793" max="12793" width="17.625" style="5" customWidth="1"/>
    <col min="12794" max="12794" width="13.25" style="5" customWidth="1"/>
    <col min="12795" max="12795" width="1.5" style="5" customWidth="1"/>
    <col min="12796" max="13042" width="9" style="5"/>
    <col min="13043" max="13043" width="1.5" style="5" customWidth="1"/>
    <col min="13044" max="13044" width="29.375" style="5" customWidth="1"/>
    <col min="13045" max="13045" width="7.375" style="5" customWidth="1"/>
    <col min="13046" max="13046" width="22" style="5" customWidth="1"/>
    <col min="13047" max="13047" width="29.375" style="5" customWidth="1"/>
    <col min="13048" max="13048" width="3" style="5" customWidth="1"/>
    <col min="13049" max="13049" width="17.625" style="5" customWidth="1"/>
    <col min="13050" max="13050" width="13.25" style="5" customWidth="1"/>
    <col min="13051" max="13051" width="1.5" style="5" customWidth="1"/>
    <col min="13052" max="13298" width="9" style="5"/>
    <col min="13299" max="13299" width="1.5" style="5" customWidth="1"/>
    <col min="13300" max="13300" width="29.375" style="5" customWidth="1"/>
    <col min="13301" max="13301" width="7.375" style="5" customWidth="1"/>
    <col min="13302" max="13302" width="22" style="5" customWidth="1"/>
    <col min="13303" max="13303" width="29.375" style="5" customWidth="1"/>
    <col min="13304" max="13304" width="3" style="5" customWidth="1"/>
    <col min="13305" max="13305" width="17.625" style="5" customWidth="1"/>
    <col min="13306" max="13306" width="13.25" style="5" customWidth="1"/>
    <col min="13307" max="13307" width="1.5" style="5" customWidth="1"/>
    <col min="13308" max="13554" width="9" style="5"/>
    <col min="13555" max="13555" width="1.5" style="5" customWidth="1"/>
    <col min="13556" max="13556" width="29.375" style="5" customWidth="1"/>
    <col min="13557" max="13557" width="7.375" style="5" customWidth="1"/>
    <col min="13558" max="13558" width="22" style="5" customWidth="1"/>
    <col min="13559" max="13559" width="29.375" style="5" customWidth="1"/>
    <col min="13560" max="13560" width="3" style="5" customWidth="1"/>
    <col min="13561" max="13561" width="17.625" style="5" customWidth="1"/>
    <col min="13562" max="13562" width="13.25" style="5" customWidth="1"/>
    <col min="13563" max="13563" width="1.5" style="5" customWidth="1"/>
    <col min="13564" max="13810" width="9" style="5"/>
    <col min="13811" max="13811" width="1.5" style="5" customWidth="1"/>
    <col min="13812" max="13812" width="29.375" style="5" customWidth="1"/>
    <col min="13813" max="13813" width="7.375" style="5" customWidth="1"/>
    <col min="13814" max="13814" width="22" style="5" customWidth="1"/>
    <col min="13815" max="13815" width="29.375" style="5" customWidth="1"/>
    <col min="13816" max="13816" width="3" style="5" customWidth="1"/>
    <col min="13817" max="13817" width="17.625" style="5" customWidth="1"/>
    <col min="13818" max="13818" width="13.25" style="5" customWidth="1"/>
    <col min="13819" max="13819" width="1.5" style="5" customWidth="1"/>
    <col min="13820" max="14066" width="9" style="5"/>
    <col min="14067" max="14067" width="1.5" style="5" customWidth="1"/>
    <col min="14068" max="14068" width="29.375" style="5" customWidth="1"/>
    <col min="14069" max="14069" width="7.375" style="5" customWidth="1"/>
    <col min="14070" max="14070" width="22" style="5" customWidth="1"/>
    <col min="14071" max="14071" width="29.375" style="5" customWidth="1"/>
    <col min="14072" max="14072" width="3" style="5" customWidth="1"/>
    <col min="14073" max="14073" width="17.625" style="5" customWidth="1"/>
    <col min="14074" max="14074" width="13.25" style="5" customWidth="1"/>
    <col min="14075" max="14075" width="1.5" style="5" customWidth="1"/>
    <col min="14076" max="14322" width="9" style="5"/>
    <col min="14323" max="14323" width="1.5" style="5" customWidth="1"/>
    <col min="14324" max="14324" width="29.375" style="5" customWidth="1"/>
    <col min="14325" max="14325" width="7.375" style="5" customWidth="1"/>
    <col min="14326" max="14326" width="22" style="5" customWidth="1"/>
    <col min="14327" max="14327" width="29.375" style="5" customWidth="1"/>
    <col min="14328" max="14328" width="3" style="5" customWidth="1"/>
    <col min="14329" max="14329" width="17.625" style="5" customWidth="1"/>
    <col min="14330" max="14330" width="13.25" style="5" customWidth="1"/>
    <col min="14331" max="14331" width="1.5" style="5" customWidth="1"/>
    <col min="14332" max="14578" width="9" style="5"/>
    <col min="14579" max="14579" width="1.5" style="5" customWidth="1"/>
    <col min="14580" max="14580" width="29.375" style="5" customWidth="1"/>
    <col min="14581" max="14581" width="7.375" style="5" customWidth="1"/>
    <col min="14582" max="14582" width="22" style="5" customWidth="1"/>
    <col min="14583" max="14583" width="29.375" style="5" customWidth="1"/>
    <col min="14584" max="14584" width="3" style="5" customWidth="1"/>
    <col min="14585" max="14585" width="17.625" style="5" customWidth="1"/>
    <col min="14586" max="14586" width="13.25" style="5" customWidth="1"/>
    <col min="14587" max="14587" width="1.5" style="5" customWidth="1"/>
    <col min="14588" max="14834" width="9" style="5"/>
    <col min="14835" max="14835" width="1.5" style="5" customWidth="1"/>
    <col min="14836" max="14836" width="29.375" style="5" customWidth="1"/>
    <col min="14837" max="14837" width="7.375" style="5" customWidth="1"/>
    <col min="14838" max="14838" width="22" style="5" customWidth="1"/>
    <col min="14839" max="14839" width="29.375" style="5" customWidth="1"/>
    <col min="14840" max="14840" width="3" style="5" customWidth="1"/>
    <col min="14841" max="14841" width="17.625" style="5" customWidth="1"/>
    <col min="14842" max="14842" width="13.25" style="5" customWidth="1"/>
    <col min="14843" max="14843" width="1.5" style="5" customWidth="1"/>
    <col min="14844" max="15090" width="9" style="5"/>
    <col min="15091" max="15091" width="1.5" style="5" customWidth="1"/>
    <col min="15092" max="15092" width="29.375" style="5" customWidth="1"/>
    <col min="15093" max="15093" width="7.375" style="5" customWidth="1"/>
    <col min="15094" max="15094" width="22" style="5" customWidth="1"/>
    <col min="15095" max="15095" width="29.375" style="5" customWidth="1"/>
    <col min="15096" max="15096" width="3" style="5" customWidth="1"/>
    <col min="15097" max="15097" width="17.625" style="5" customWidth="1"/>
    <col min="15098" max="15098" width="13.25" style="5" customWidth="1"/>
    <col min="15099" max="15099" width="1.5" style="5" customWidth="1"/>
    <col min="15100" max="15346" width="9" style="5"/>
    <col min="15347" max="15347" width="1.5" style="5" customWidth="1"/>
    <col min="15348" max="15348" width="29.375" style="5" customWidth="1"/>
    <col min="15349" max="15349" width="7.375" style="5" customWidth="1"/>
    <col min="15350" max="15350" width="22" style="5" customWidth="1"/>
    <col min="15351" max="15351" width="29.375" style="5" customWidth="1"/>
    <col min="15352" max="15352" width="3" style="5" customWidth="1"/>
    <col min="15353" max="15353" width="17.625" style="5" customWidth="1"/>
    <col min="15354" max="15354" width="13.25" style="5" customWidth="1"/>
    <col min="15355" max="15355" width="1.5" style="5" customWidth="1"/>
    <col min="15356" max="15602" width="9" style="5"/>
    <col min="15603" max="15603" width="1.5" style="5" customWidth="1"/>
    <col min="15604" max="15604" width="29.375" style="5" customWidth="1"/>
    <col min="15605" max="15605" width="7.375" style="5" customWidth="1"/>
    <col min="15606" max="15606" width="22" style="5" customWidth="1"/>
    <col min="15607" max="15607" width="29.375" style="5" customWidth="1"/>
    <col min="15608" max="15608" width="3" style="5" customWidth="1"/>
    <col min="15609" max="15609" width="17.625" style="5" customWidth="1"/>
    <col min="15610" max="15610" width="13.25" style="5" customWidth="1"/>
    <col min="15611" max="15611" width="1.5" style="5" customWidth="1"/>
    <col min="15612" max="15858" width="9" style="5"/>
    <col min="15859" max="15859" width="1.5" style="5" customWidth="1"/>
    <col min="15860" max="15860" width="29.375" style="5" customWidth="1"/>
    <col min="15861" max="15861" width="7.375" style="5" customWidth="1"/>
    <col min="15862" max="15862" width="22" style="5" customWidth="1"/>
    <col min="15863" max="15863" width="29.375" style="5" customWidth="1"/>
    <col min="15864" max="15864" width="3" style="5" customWidth="1"/>
    <col min="15865" max="15865" width="17.625" style="5" customWidth="1"/>
    <col min="15866" max="15866" width="13.25" style="5" customWidth="1"/>
    <col min="15867" max="15867" width="1.5" style="5" customWidth="1"/>
    <col min="15868" max="16114" width="9" style="5"/>
    <col min="16115" max="16115" width="1.5" style="5" customWidth="1"/>
    <col min="16116" max="16116" width="29.375" style="5" customWidth="1"/>
    <col min="16117" max="16117" width="7.375" style="5" customWidth="1"/>
    <col min="16118" max="16118" width="22" style="5" customWidth="1"/>
    <col min="16119" max="16119" width="29.375" style="5" customWidth="1"/>
    <col min="16120" max="16120" width="3" style="5" customWidth="1"/>
    <col min="16121" max="16121" width="17.625" style="5" customWidth="1"/>
    <col min="16122" max="16122" width="13.25" style="5" customWidth="1"/>
    <col min="16123" max="16123" width="1.5" style="5" customWidth="1"/>
    <col min="16124" max="16384" width="9" style="5"/>
  </cols>
  <sheetData>
    <row r="1" spans="1:8" s="27" customFormat="1" ht="48.75" customHeight="1">
      <c r="A1" s="157" t="s">
        <v>40</v>
      </c>
      <c r="B1" s="157"/>
      <c r="C1" s="157"/>
      <c r="D1" s="157"/>
      <c r="E1" s="157"/>
    </row>
    <row r="2" spans="1:8" ht="39.75" customHeight="1">
      <c r="A2" s="155" t="s">
        <v>25</v>
      </c>
      <c r="B2" s="155"/>
      <c r="C2" s="155"/>
      <c r="D2" s="155"/>
      <c r="E2" s="155"/>
    </row>
    <row r="3" spans="1:8" ht="19.5">
      <c r="A3" s="173"/>
      <c r="B3" s="173"/>
      <c r="C3" s="124"/>
      <c r="D3" s="124"/>
      <c r="E3" s="146" t="s">
        <v>172</v>
      </c>
      <c r="F3" s="325"/>
    </row>
    <row r="4" spans="1:8" ht="30" customHeight="1">
      <c r="A4" s="319" t="s">
        <v>62</v>
      </c>
      <c r="B4" s="319" t="s">
        <v>169</v>
      </c>
      <c r="C4" s="319" t="s">
        <v>170</v>
      </c>
      <c r="D4" s="319" t="s">
        <v>171</v>
      </c>
      <c r="E4" s="319" t="s">
        <v>45</v>
      </c>
      <c r="F4" s="325"/>
    </row>
    <row r="5" spans="1:8" ht="30" customHeight="1">
      <c r="A5" s="116">
        <v>319296.930913741</v>
      </c>
      <c r="B5" s="116">
        <v>400080.96279366617</v>
      </c>
      <c r="C5" s="116">
        <v>6274986</v>
      </c>
      <c r="D5" s="116">
        <v>7861928</v>
      </c>
      <c r="E5" s="117" t="s">
        <v>46</v>
      </c>
      <c r="F5" s="325"/>
    </row>
    <row r="6" spans="1:8" ht="30" customHeight="1">
      <c r="A6" s="119">
        <v>35519.026165732423</v>
      </c>
      <c r="B6" s="119">
        <v>51205.176711862616</v>
      </c>
      <c r="C6" s="119">
        <v>908877</v>
      </c>
      <c r="D6" s="119">
        <v>1243919</v>
      </c>
      <c r="E6" s="120" t="s">
        <v>47</v>
      </c>
      <c r="F6" s="325"/>
    </row>
    <row r="7" spans="1:8" ht="30" customHeight="1">
      <c r="A7" s="116">
        <v>159292.68952989136</v>
      </c>
      <c r="B7" s="116">
        <v>197207.31517034498</v>
      </c>
      <c r="C7" s="116">
        <v>3455389</v>
      </c>
      <c r="D7" s="116">
        <v>4622048</v>
      </c>
      <c r="E7" s="117" t="s">
        <v>48</v>
      </c>
      <c r="F7" s="325"/>
    </row>
    <row r="8" spans="1:8" ht="30" customHeight="1">
      <c r="A8" s="119">
        <v>282291.36176677875</v>
      </c>
      <c r="B8" s="119">
        <v>336793.96709025436</v>
      </c>
      <c r="C8" s="119">
        <v>5698450</v>
      </c>
      <c r="D8" s="119">
        <v>7330878</v>
      </c>
      <c r="E8" s="120" t="s">
        <v>49</v>
      </c>
      <c r="F8" s="325"/>
      <c r="H8" s="28"/>
    </row>
    <row r="9" spans="1:8" ht="30" customHeight="1">
      <c r="A9" s="116">
        <v>139528.873315951</v>
      </c>
      <c r="B9" s="116">
        <v>185856.15420076891</v>
      </c>
      <c r="C9" s="116">
        <v>3037312</v>
      </c>
      <c r="D9" s="116">
        <v>3925316</v>
      </c>
      <c r="E9" s="117" t="s">
        <v>50</v>
      </c>
      <c r="F9" s="325"/>
    </row>
    <row r="10" spans="1:8" ht="30" customHeight="1">
      <c r="A10" s="119">
        <v>39588.563079143132</v>
      </c>
      <c r="B10" s="119">
        <v>53244.632359158342</v>
      </c>
      <c r="C10" s="119">
        <v>974166</v>
      </c>
      <c r="D10" s="119">
        <v>1117721</v>
      </c>
      <c r="E10" s="120" t="s">
        <v>51</v>
      </c>
      <c r="F10" s="325"/>
    </row>
    <row r="11" spans="1:8" ht="30" customHeight="1">
      <c r="A11" s="116">
        <v>40151.975484450566</v>
      </c>
      <c r="B11" s="116">
        <v>53068.122635973705</v>
      </c>
      <c r="C11" s="116">
        <v>875438</v>
      </c>
      <c r="D11" s="116">
        <v>1012454</v>
      </c>
      <c r="E11" s="117" t="s">
        <v>52</v>
      </c>
      <c r="F11" s="325"/>
    </row>
    <row r="12" spans="1:8" ht="30" customHeight="1">
      <c r="A12" s="119">
        <v>64200.145016778217</v>
      </c>
      <c r="B12" s="119">
        <v>95056.626062968237</v>
      </c>
      <c r="C12" s="119">
        <v>1705500</v>
      </c>
      <c r="D12" s="119">
        <v>1898043</v>
      </c>
      <c r="E12" s="120" t="s">
        <v>53</v>
      </c>
      <c r="F12" s="325"/>
    </row>
    <row r="13" spans="1:8" ht="30" customHeight="1">
      <c r="A13" s="116">
        <v>160.13081728994669</v>
      </c>
      <c r="B13" s="116">
        <v>220.86665435396557</v>
      </c>
      <c r="C13" s="116">
        <v>5007</v>
      </c>
      <c r="D13" s="116">
        <v>24329</v>
      </c>
      <c r="E13" s="117" t="s">
        <v>54</v>
      </c>
      <c r="F13" s="325"/>
    </row>
    <row r="14" spans="1:8" ht="30" customHeight="1">
      <c r="A14" s="119">
        <v>73.715755546306013</v>
      </c>
      <c r="B14" s="119">
        <v>105.16312887578057</v>
      </c>
      <c r="C14" s="119">
        <v>3655</v>
      </c>
      <c r="D14" s="119">
        <v>8719</v>
      </c>
      <c r="E14" s="120" t="s">
        <v>55</v>
      </c>
      <c r="F14" s="325"/>
    </row>
    <row r="15" spans="1:8" ht="30" customHeight="1">
      <c r="A15" s="116">
        <v>11044.695684754191</v>
      </c>
      <c r="B15" s="116">
        <v>15859.412248194516</v>
      </c>
      <c r="C15" s="116">
        <v>276846</v>
      </c>
      <c r="D15" s="116">
        <v>399867</v>
      </c>
      <c r="E15" s="117" t="s">
        <v>56</v>
      </c>
      <c r="F15" s="325"/>
    </row>
    <row r="16" spans="1:8" ht="30" customHeight="1">
      <c r="A16" s="119">
        <v>2278.4059217141357</v>
      </c>
      <c r="B16" s="119">
        <v>2940.151150672637</v>
      </c>
      <c r="C16" s="119">
        <v>68206</v>
      </c>
      <c r="D16" s="119">
        <v>73554</v>
      </c>
      <c r="E16" s="120" t="s">
        <v>57</v>
      </c>
      <c r="F16" s="325"/>
    </row>
    <row r="17" spans="1:6" ht="30" customHeight="1">
      <c r="A17" s="116">
        <v>28720.280658972144</v>
      </c>
      <c r="B17" s="116">
        <v>35867.879747750667</v>
      </c>
      <c r="C17" s="116">
        <v>667672</v>
      </c>
      <c r="D17" s="116">
        <v>910831</v>
      </c>
      <c r="E17" s="117" t="s">
        <v>58</v>
      </c>
      <c r="F17" s="325"/>
    </row>
    <row r="18" spans="1:6" ht="24.95" customHeight="1">
      <c r="A18" s="168">
        <v>1122146.7941107349</v>
      </c>
      <c r="B18" s="122">
        <v>1427506.4299548261</v>
      </c>
      <c r="C18" s="122">
        <v>23951505</v>
      </c>
      <c r="D18" s="122">
        <f>SUM(D5:D17)</f>
        <v>30429607</v>
      </c>
      <c r="E18" s="114" t="s">
        <v>59</v>
      </c>
      <c r="F18" s="325"/>
    </row>
    <row r="19" spans="1:6" ht="18">
      <c r="A19" s="326"/>
      <c r="B19" s="326"/>
      <c r="C19" s="325"/>
      <c r="D19" s="327"/>
      <c r="E19" s="325"/>
      <c r="F19" s="328"/>
    </row>
    <row r="20" spans="1:6" ht="15" customHeight="1">
      <c r="A20" s="325"/>
      <c r="B20" s="325"/>
      <c r="C20" s="325"/>
      <c r="D20" s="325"/>
      <c r="E20" s="66"/>
      <c r="F20" s="66"/>
    </row>
  </sheetData>
  <mergeCells count="3">
    <mergeCell ref="A1:E1"/>
    <mergeCell ref="A2:E2"/>
    <mergeCell ref="E20:F20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1C52A-A792-4EFC-B1AD-6B2611AD2148}">
  <dimension ref="A1:E30"/>
  <sheetViews>
    <sheetView view="pageBreakPreview" topLeftCell="A13" zoomScaleNormal="100" zoomScaleSheetLayoutView="100" workbookViewId="0">
      <selection activeCell="G18" sqref="G18"/>
    </sheetView>
  </sheetViews>
  <sheetFormatPr defaultRowHeight="12.75"/>
  <cols>
    <col min="1" max="4" width="26.125" style="5" customWidth="1"/>
    <col min="5" max="5" width="22.75" style="5" customWidth="1"/>
    <col min="6" max="243" width="9" style="5"/>
    <col min="244" max="244" width="1.5" style="5" customWidth="1"/>
    <col min="245" max="245" width="29.375" style="5" customWidth="1"/>
    <col min="246" max="246" width="7.375" style="5" customWidth="1"/>
    <col min="247" max="247" width="22" style="5" customWidth="1"/>
    <col min="248" max="248" width="29.375" style="5" customWidth="1"/>
    <col min="249" max="249" width="3" style="5" customWidth="1"/>
    <col min="250" max="250" width="17.625" style="5" customWidth="1"/>
    <col min="251" max="251" width="13.25" style="5" customWidth="1"/>
    <col min="252" max="252" width="1.5" style="5" customWidth="1"/>
    <col min="253" max="499" width="9" style="5"/>
    <col min="500" max="500" width="1.5" style="5" customWidth="1"/>
    <col min="501" max="501" width="29.375" style="5" customWidth="1"/>
    <col min="502" max="502" width="7.375" style="5" customWidth="1"/>
    <col min="503" max="503" width="22" style="5" customWidth="1"/>
    <col min="504" max="504" width="29.375" style="5" customWidth="1"/>
    <col min="505" max="505" width="3" style="5" customWidth="1"/>
    <col min="506" max="506" width="17.625" style="5" customWidth="1"/>
    <col min="507" max="507" width="13.25" style="5" customWidth="1"/>
    <col min="508" max="508" width="1.5" style="5" customWidth="1"/>
    <col min="509" max="755" width="9" style="5"/>
    <col min="756" max="756" width="1.5" style="5" customWidth="1"/>
    <col min="757" max="757" width="29.375" style="5" customWidth="1"/>
    <col min="758" max="758" width="7.375" style="5" customWidth="1"/>
    <col min="759" max="759" width="22" style="5" customWidth="1"/>
    <col min="760" max="760" width="29.375" style="5" customWidth="1"/>
    <col min="761" max="761" width="3" style="5" customWidth="1"/>
    <col min="762" max="762" width="17.625" style="5" customWidth="1"/>
    <col min="763" max="763" width="13.25" style="5" customWidth="1"/>
    <col min="764" max="764" width="1.5" style="5" customWidth="1"/>
    <col min="765" max="1011" width="9" style="5"/>
    <col min="1012" max="1012" width="1.5" style="5" customWidth="1"/>
    <col min="1013" max="1013" width="29.375" style="5" customWidth="1"/>
    <col min="1014" max="1014" width="7.375" style="5" customWidth="1"/>
    <col min="1015" max="1015" width="22" style="5" customWidth="1"/>
    <col min="1016" max="1016" width="29.375" style="5" customWidth="1"/>
    <col min="1017" max="1017" width="3" style="5" customWidth="1"/>
    <col min="1018" max="1018" width="17.625" style="5" customWidth="1"/>
    <col min="1019" max="1019" width="13.25" style="5" customWidth="1"/>
    <col min="1020" max="1020" width="1.5" style="5" customWidth="1"/>
    <col min="1021" max="1267" width="9" style="5"/>
    <col min="1268" max="1268" width="1.5" style="5" customWidth="1"/>
    <col min="1269" max="1269" width="29.375" style="5" customWidth="1"/>
    <col min="1270" max="1270" width="7.375" style="5" customWidth="1"/>
    <col min="1271" max="1271" width="22" style="5" customWidth="1"/>
    <col min="1272" max="1272" width="29.375" style="5" customWidth="1"/>
    <col min="1273" max="1273" width="3" style="5" customWidth="1"/>
    <col min="1274" max="1274" width="17.625" style="5" customWidth="1"/>
    <col min="1275" max="1275" width="13.25" style="5" customWidth="1"/>
    <col min="1276" max="1276" width="1.5" style="5" customWidth="1"/>
    <col min="1277" max="1523" width="9" style="5"/>
    <col min="1524" max="1524" width="1.5" style="5" customWidth="1"/>
    <col min="1525" max="1525" width="29.375" style="5" customWidth="1"/>
    <col min="1526" max="1526" width="7.375" style="5" customWidth="1"/>
    <col min="1527" max="1527" width="22" style="5" customWidth="1"/>
    <col min="1528" max="1528" width="29.375" style="5" customWidth="1"/>
    <col min="1529" max="1529" width="3" style="5" customWidth="1"/>
    <col min="1530" max="1530" width="17.625" style="5" customWidth="1"/>
    <col min="1531" max="1531" width="13.25" style="5" customWidth="1"/>
    <col min="1532" max="1532" width="1.5" style="5" customWidth="1"/>
    <col min="1533" max="1779" width="9" style="5"/>
    <col min="1780" max="1780" width="1.5" style="5" customWidth="1"/>
    <col min="1781" max="1781" width="29.375" style="5" customWidth="1"/>
    <col min="1782" max="1782" width="7.375" style="5" customWidth="1"/>
    <col min="1783" max="1783" width="22" style="5" customWidth="1"/>
    <col min="1784" max="1784" width="29.375" style="5" customWidth="1"/>
    <col min="1785" max="1785" width="3" style="5" customWidth="1"/>
    <col min="1786" max="1786" width="17.625" style="5" customWidth="1"/>
    <col min="1787" max="1787" width="13.25" style="5" customWidth="1"/>
    <col min="1788" max="1788" width="1.5" style="5" customWidth="1"/>
    <col min="1789" max="2035" width="9" style="5"/>
    <col min="2036" max="2036" width="1.5" style="5" customWidth="1"/>
    <col min="2037" max="2037" width="29.375" style="5" customWidth="1"/>
    <col min="2038" max="2038" width="7.375" style="5" customWidth="1"/>
    <col min="2039" max="2039" width="22" style="5" customWidth="1"/>
    <col min="2040" max="2040" width="29.375" style="5" customWidth="1"/>
    <col min="2041" max="2041" width="3" style="5" customWidth="1"/>
    <col min="2042" max="2042" width="17.625" style="5" customWidth="1"/>
    <col min="2043" max="2043" width="13.25" style="5" customWidth="1"/>
    <col min="2044" max="2044" width="1.5" style="5" customWidth="1"/>
    <col min="2045" max="2291" width="9" style="5"/>
    <col min="2292" max="2292" width="1.5" style="5" customWidth="1"/>
    <col min="2293" max="2293" width="29.375" style="5" customWidth="1"/>
    <col min="2294" max="2294" width="7.375" style="5" customWidth="1"/>
    <col min="2295" max="2295" width="22" style="5" customWidth="1"/>
    <col min="2296" max="2296" width="29.375" style="5" customWidth="1"/>
    <col min="2297" max="2297" width="3" style="5" customWidth="1"/>
    <col min="2298" max="2298" width="17.625" style="5" customWidth="1"/>
    <col min="2299" max="2299" width="13.25" style="5" customWidth="1"/>
    <col min="2300" max="2300" width="1.5" style="5" customWidth="1"/>
    <col min="2301" max="2547" width="9" style="5"/>
    <col min="2548" max="2548" width="1.5" style="5" customWidth="1"/>
    <col min="2549" max="2549" width="29.375" style="5" customWidth="1"/>
    <col min="2550" max="2550" width="7.375" style="5" customWidth="1"/>
    <col min="2551" max="2551" width="22" style="5" customWidth="1"/>
    <col min="2552" max="2552" width="29.375" style="5" customWidth="1"/>
    <col min="2553" max="2553" width="3" style="5" customWidth="1"/>
    <col min="2554" max="2554" width="17.625" style="5" customWidth="1"/>
    <col min="2555" max="2555" width="13.25" style="5" customWidth="1"/>
    <col min="2556" max="2556" width="1.5" style="5" customWidth="1"/>
    <col min="2557" max="2803" width="9" style="5"/>
    <col min="2804" max="2804" width="1.5" style="5" customWidth="1"/>
    <col min="2805" max="2805" width="29.375" style="5" customWidth="1"/>
    <col min="2806" max="2806" width="7.375" style="5" customWidth="1"/>
    <col min="2807" max="2807" width="22" style="5" customWidth="1"/>
    <col min="2808" max="2808" width="29.375" style="5" customWidth="1"/>
    <col min="2809" max="2809" width="3" style="5" customWidth="1"/>
    <col min="2810" max="2810" width="17.625" style="5" customWidth="1"/>
    <col min="2811" max="2811" width="13.25" style="5" customWidth="1"/>
    <col min="2812" max="2812" width="1.5" style="5" customWidth="1"/>
    <col min="2813" max="3059" width="9" style="5"/>
    <col min="3060" max="3060" width="1.5" style="5" customWidth="1"/>
    <col min="3061" max="3061" width="29.375" style="5" customWidth="1"/>
    <col min="3062" max="3062" width="7.375" style="5" customWidth="1"/>
    <col min="3063" max="3063" width="22" style="5" customWidth="1"/>
    <col min="3064" max="3064" width="29.375" style="5" customWidth="1"/>
    <col min="3065" max="3065" width="3" style="5" customWidth="1"/>
    <col min="3066" max="3066" width="17.625" style="5" customWidth="1"/>
    <col min="3067" max="3067" width="13.25" style="5" customWidth="1"/>
    <col min="3068" max="3068" width="1.5" style="5" customWidth="1"/>
    <col min="3069" max="3315" width="9" style="5"/>
    <col min="3316" max="3316" width="1.5" style="5" customWidth="1"/>
    <col min="3317" max="3317" width="29.375" style="5" customWidth="1"/>
    <col min="3318" max="3318" width="7.375" style="5" customWidth="1"/>
    <col min="3319" max="3319" width="22" style="5" customWidth="1"/>
    <col min="3320" max="3320" width="29.375" style="5" customWidth="1"/>
    <col min="3321" max="3321" width="3" style="5" customWidth="1"/>
    <col min="3322" max="3322" width="17.625" style="5" customWidth="1"/>
    <col min="3323" max="3323" width="13.25" style="5" customWidth="1"/>
    <col min="3324" max="3324" width="1.5" style="5" customWidth="1"/>
    <col min="3325" max="3571" width="9" style="5"/>
    <col min="3572" max="3572" width="1.5" style="5" customWidth="1"/>
    <col min="3573" max="3573" width="29.375" style="5" customWidth="1"/>
    <col min="3574" max="3574" width="7.375" style="5" customWidth="1"/>
    <col min="3575" max="3575" width="22" style="5" customWidth="1"/>
    <col min="3576" max="3576" width="29.375" style="5" customWidth="1"/>
    <col min="3577" max="3577" width="3" style="5" customWidth="1"/>
    <col min="3578" max="3578" width="17.625" style="5" customWidth="1"/>
    <col min="3579" max="3579" width="13.25" style="5" customWidth="1"/>
    <col min="3580" max="3580" width="1.5" style="5" customWidth="1"/>
    <col min="3581" max="3827" width="9" style="5"/>
    <col min="3828" max="3828" width="1.5" style="5" customWidth="1"/>
    <col min="3829" max="3829" width="29.375" style="5" customWidth="1"/>
    <col min="3830" max="3830" width="7.375" style="5" customWidth="1"/>
    <col min="3831" max="3831" width="22" style="5" customWidth="1"/>
    <col min="3832" max="3832" width="29.375" style="5" customWidth="1"/>
    <col min="3833" max="3833" width="3" style="5" customWidth="1"/>
    <col min="3834" max="3834" width="17.625" style="5" customWidth="1"/>
    <col min="3835" max="3835" width="13.25" style="5" customWidth="1"/>
    <col min="3836" max="3836" width="1.5" style="5" customWidth="1"/>
    <col min="3837" max="4083" width="9" style="5"/>
    <col min="4084" max="4084" width="1.5" style="5" customWidth="1"/>
    <col min="4085" max="4085" width="29.375" style="5" customWidth="1"/>
    <col min="4086" max="4086" width="7.375" style="5" customWidth="1"/>
    <col min="4087" max="4087" width="22" style="5" customWidth="1"/>
    <col min="4088" max="4088" width="29.375" style="5" customWidth="1"/>
    <col min="4089" max="4089" width="3" style="5" customWidth="1"/>
    <col min="4090" max="4090" width="17.625" style="5" customWidth="1"/>
    <col min="4091" max="4091" width="13.25" style="5" customWidth="1"/>
    <col min="4092" max="4092" width="1.5" style="5" customWidth="1"/>
    <col min="4093" max="4339" width="9" style="5"/>
    <col min="4340" max="4340" width="1.5" style="5" customWidth="1"/>
    <col min="4341" max="4341" width="29.375" style="5" customWidth="1"/>
    <col min="4342" max="4342" width="7.375" style="5" customWidth="1"/>
    <col min="4343" max="4343" width="22" style="5" customWidth="1"/>
    <col min="4344" max="4344" width="29.375" style="5" customWidth="1"/>
    <col min="4345" max="4345" width="3" style="5" customWidth="1"/>
    <col min="4346" max="4346" width="17.625" style="5" customWidth="1"/>
    <col min="4347" max="4347" width="13.25" style="5" customWidth="1"/>
    <col min="4348" max="4348" width="1.5" style="5" customWidth="1"/>
    <col min="4349" max="4595" width="9" style="5"/>
    <col min="4596" max="4596" width="1.5" style="5" customWidth="1"/>
    <col min="4597" max="4597" width="29.375" style="5" customWidth="1"/>
    <col min="4598" max="4598" width="7.375" style="5" customWidth="1"/>
    <col min="4599" max="4599" width="22" style="5" customWidth="1"/>
    <col min="4600" max="4600" width="29.375" style="5" customWidth="1"/>
    <col min="4601" max="4601" width="3" style="5" customWidth="1"/>
    <col min="4602" max="4602" width="17.625" style="5" customWidth="1"/>
    <col min="4603" max="4603" width="13.25" style="5" customWidth="1"/>
    <col min="4604" max="4604" width="1.5" style="5" customWidth="1"/>
    <col min="4605" max="4851" width="9" style="5"/>
    <col min="4852" max="4852" width="1.5" style="5" customWidth="1"/>
    <col min="4853" max="4853" width="29.375" style="5" customWidth="1"/>
    <col min="4854" max="4854" width="7.375" style="5" customWidth="1"/>
    <col min="4855" max="4855" width="22" style="5" customWidth="1"/>
    <col min="4856" max="4856" width="29.375" style="5" customWidth="1"/>
    <col min="4857" max="4857" width="3" style="5" customWidth="1"/>
    <col min="4858" max="4858" width="17.625" style="5" customWidth="1"/>
    <col min="4859" max="4859" width="13.25" style="5" customWidth="1"/>
    <col min="4860" max="4860" width="1.5" style="5" customWidth="1"/>
    <col min="4861" max="5107" width="9" style="5"/>
    <col min="5108" max="5108" width="1.5" style="5" customWidth="1"/>
    <col min="5109" max="5109" width="29.375" style="5" customWidth="1"/>
    <col min="5110" max="5110" width="7.375" style="5" customWidth="1"/>
    <col min="5111" max="5111" width="22" style="5" customWidth="1"/>
    <col min="5112" max="5112" width="29.375" style="5" customWidth="1"/>
    <col min="5113" max="5113" width="3" style="5" customWidth="1"/>
    <col min="5114" max="5114" width="17.625" style="5" customWidth="1"/>
    <col min="5115" max="5115" width="13.25" style="5" customWidth="1"/>
    <col min="5116" max="5116" width="1.5" style="5" customWidth="1"/>
    <col min="5117" max="5363" width="9" style="5"/>
    <col min="5364" max="5364" width="1.5" style="5" customWidth="1"/>
    <col min="5365" max="5365" width="29.375" style="5" customWidth="1"/>
    <col min="5366" max="5366" width="7.375" style="5" customWidth="1"/>
    <col min="5367" max="5367" width="22" style="5" customWidth="1"/>
    <col min="5368" max="5368" width="29.375" style="5" customWidth="1"/>
    <col min="5369" max="5369" width="3" style="5" customWidth="1"/>
    <col min="5370" max="5370" width="17.625" style="5" customWidth="1"/>
    <col min="5371" max="5371" width="13.25" style="5" customWidth="1"/>
    <col min="5372" max="5372" width="1.5" style="5" customWidth="1"/>
    <col min="5373" max="5619" width="9" style="5"/>
    <col min="5620" max="5620" width="1.5" style="5" customWidth="1"/>
    <col min="5621" max="5621" width="29.375" style="5" customWidth="1"/>
    <col min="5622" max="5622" width="7.375" style="5" customWidth="1"/>
    <col min="5623" max="5623" width="22" style="5" customWidth="1"/>
    <col min="5624" max="5624" width="29.375" style="5" customWidth="1"/>
    <col min="5625" max="5625" width="3" style="5" customWidth="1"/>
    <col min="5626" max="5626" width="17.625" style="5" customWidth="1"/>
    <col min="5627" max="5627" width="13.25" style="5" customWidth="1"/>
    <col min="5628" max="5628" width="1.5" style="5" customWidth="1"/>
    <col min="5629" max="5875" width="9" style="5"/>
    <col min="5876" max="5876" width="1.5" style="5" customWidth="1"/>
    <col min="5877" max="5877" width="29.375" style="5" customWidth="1"/>
    <col min="5878" max="5878" width="7.375" style="5" customWidth="1"/>
    <col min="5879" max="5879" width="22" style="5" customWidth="1"/>
    <col min="5880" max="5880" width="29.375" style="5" customWidth="1"/>
    <col min="5881" max="5881" width="3" style="5" customWidth="1"/>
    <col min="5882" max="5882" width="17.625" style="5" customWidth="1"/>
    <col min="5883" max="5883" width="13.25" style="5" customWidth="1"/>
    <col min="5884" max="5884" width="1.5" style="5" customWidth="1"/>
    <col min="5885" max="6131" width="9" style="5"/>
    <col min="6132" max="6132" width="1.5" style="5" customWidth="1"/>
    <col min="6133" max="6133" width="29.375" style="5" customWidth="1"/>
    <col min="6134" max="6134" width="7.375" style="5" customWidth="1"/>
    <col min="6135" max="6135" width="22" style="5" customWidth="1"/>
    <col min="6136" max="6136" width="29.375" style="5" customWidth="1"/>
    <col min="6137" max="6137" width="3" style="5" customWidth="1"/>
    <col min="6138" max="6138" width="17.625" style="5" customWidth="1"/>
    <col min="6139" max="6139" width="13.25" style="5" customWidth="1"/>
    <col min="6140" max="6140" width="1.5" style="5" customWidth="1"/>
    <col min="6141" max="6387" width="9" style="5"/>
    <col min="6388" max="6388" width="1.5" style="5" customWidth="1"/>
    <col min="6389" max="6389" width="29.375" style="5" customWidth="1"/>
    <col min="6390" max="6390" width="7.375" style="5" customWidth="1"/>
    <col min="6391" max="6391" width="22" style="5" customWidth="1"/>
    <col min="6392" max="6392" width="29.375" style="5" customWidth="1"/>
    <col min="6393" max="6393" width="3" style="5" customWidth="1"/>
    <col min="6394" max="6394" width="17.625" style="5" customWidth="1"/>
    <col min="6395" max="6395" width="13.25" style="5" customWidth="1"/>
    <col min="6396" max="6396" width="1.5" style="5" customWidth="1"/>
    <col min="6397" max="6643" width="9" style="5"/>
    <col min="6644" max="6644" width="1.5" style="5" customWidth="1"/>
    <col min="6645" max="6645" width="29.375" style="5" customWidth="1"/>
    <col min="6646" max="6646" width="7.375" style="5" customWidth="1"/>
    <col min="6647" max="6647" width="22" style="5" customWidth="1"/>
    <col min="6648" max="6648" width="29.375" style="5" customWidth="1"/>
    <col min="6649" max="6649" width="3" style="5" customWidth="1"/>
    <col min="6650" max="6650" width="17.625" style="5" customWidth="1"/>
    <col min="6651" max="6651" width="13.25" style="5" customWidth="1"/>
    <col min="6652" max="6652" width="1.5" style="5" customWidth="1"/>
    <col min="6653" max="6899" width="9" style="5"/>
    <col min="6900" max="6900" width="1.5" style="5" customWidth="1"/>
    <col min="6901" max="6901" width="29.375" style="5" customWidth="1"/>
    <col min="6902" max="6902" width="7.375" style="5" customWidth="1"/>
    <col min="6903" max="6903" width="22" style="5" customWidth="1"/>
    <col min="6904" max="6904" width="29.375" style="5" customWidth="1"/>
    <col min="6905" max="6905" width="3" style="5" customWidth="1"/>
    <col min="6906" max="6906" width="17.625" style="5" customWidth="1"/>
    <col min="6907" max="6907" width="13.25" style="5" customWidth="1"/>
    <col min="6908" max="6908" width="1.5" style="5" customWidth="1"/>
    <col min="6909" max="7155" width="9" style="5"/>
    <col min="7156" max="7156" width="1.5" style="5" customWidth="1"/>
    <col min="7157" max="7157" width="29.375" style="5" customWidth="1"/>
    <col min="7158" max="7158" width="7.375" style="5" customWidth="1"/>
    <col min="7159" max="7159" width="22" style="5" customWidth="1"/>
    <col min="7160" max="7160" width="29.375" style="5" customWidth="1"/>
    <col min="7161" max="7161" width="3" style="5" customWidth="1"/>
    <col min="7162" max="7162" width="17.625" style="5" customWidth="1"/>
    <col min="7163" max="7163" width="13.25" style="5" customWidth="1"/>
    <col min="7164" max="7164" width="1.5" style="5" customWidth="1"/>
    <col min="7165" max="7411" width="9" style="5"/>
    <col min="7412" max="7412" width="1.5" style="5" customWidth="1"/>
    <col min="7413" max="7413" width="29.375" style="5" customWidth="1"/>
    <col min="7414" max="7414" width="7.375" style="5" customWidth="1"/>
    <col min="7415" max="7415" width="22" style="5" customWidth="1"/>
    <col min="7416" max="7416" width="29.375" style="5" customWidth="1"/>
    <col min="7417" max="7417" width="3" style="5" customWidth="1"/>
    <col min="7418" max="7418" width="17.625" style="5" customWidth="1"/>
    <col min="7419" max="7419" width="13.25" style="5" customWidth="1"/>
    <col min="7420" max="7420" width="1.5" style="5" customWidth="1"/>
    <col min="7421" max="7667" width="9" style="5"/>
    <col min="7668" max="7668" width="1.5" style="5" customWidth="1"/>
    <col min="7669" max="7669" width="29.375" style="5" customWidth="1"/>
    <col min="7670" max="7670" width="7.375" style="5" customWidth="1"/>
    <col min="7671" max="7671" width="22" style="5" customWidth="1"/>
    <col min="7672" max="7672" width="29.375" style="5" customWidth="1"/>
    <col min="7673" max="7673" width="3" style="5" customWidth="1"/>
    <col min="7674" max="7674" width="17.625" style="5" customWidth="1"/>
    <col min="7675" max="7675" width="13.25" style="5" customWidth="1"/>
    <col min="7676" max="7676" width="1.5" style="5" customWidth="1"/>
    <col min="7677" max="7923" width="9" style="5"/>
    <col min="7924" max="7924" width="1.5" style="5" customWidth="1"/>
    <col min="7925" max="7925" width="29.375" style="5" customWidth="1"/>
    <col min="7926" max="7926" width="7.375" style="5" customWidth="1"/>
    <col min="7927" max="7927" width="22" style="5" customWidth="1"/>
    <col min="7928" max="7928" width="29.375" style="5" customWidth="1"/>
    <col min="7929" max="7929" width="3" style="5" customWidth="1"/>
    <col min="7930" max="7930" width="17.625" style="5" customWidth="1"/>
    <col min="7931" max="7931" width="13.25" style="5" customWidth="1"/>
    <col min="7932" max="7932" width="1.5" style="5" customWidth="1"/>
    <col min="7933" max="8179" width="9" style="5"/>
    <col min="8180" max="8180" width="1.5" style="5" customWidth="1"/>
    <col min="8181" max="8181" width="29.375" style="5" customWidth="1"/>
    <col min="8182" max="8182" width="7.375" style="5" customWidth="1"/>
    <col min="8183" max="8183" width="22" style="5" customWidth="1"/>
    <col min="8184" max="8184" width="29.375" style="5" customWidth="1"/>
    <col min="8185" max="8185" width="3" style="5" customWidth="1"/>
    <col min="8186" max="8186" width="17.625" style="5" customWidth="1"/>
    <col min="8187" max="8187" width="13.25" style="5" customWidth="1"/>
    <col min="8188" max="8188" width="1.5" style="5" customWidth="1"/>
    <col min="8189" max="8435" width="9" style="5"/>
    <col min="8436" max="8436" width="1.5" style="5" customWidth="1"/>
    <col min="8437" max="8437" width="29.375" style="5" customWidth="1"/>
    <col min="8438" max="8438" width="7.375" style="5" customWidth="1"/>
    <col min="8439" max="8439" width="22" style="5" customWidth="1"/>
    <col min="8440" max="8440" width="29.375" style="5" customWidth="1"/>
    <col min="8441" max="8441" width="3" style="5" customWidth="1"/>
    <col min="8442" max="8442" width="17.625" style="5" customWidth="1"/>
    <col min="8443" max="8443" width="13.25" style="5" customWidth="1"/>
    <col min="8444" max="8444" width="1.5" style="5" customWidth="1"/>
    <col min="8445" max="8691" width="9" style="5"/>
    <col min="8692" max="8692" width="1.5" style="5" customWidth="1"/>
    <col min="8693" max="8693" width="29.375" style="5" customWidth="1"/>
    <col min="8694" max="8694" width="7.375" style="5" customWidth="1"/>
    <col min="8695" max="8695" width="22" style="5" customWidth="1"/>
    <col min="8696" max="8696" width="29.375" style="5" customWidth="1"/>
    <col min="8697" max="8697" width="3" style="5" customWidth="1"/>
    <col min="8698" max="8698" width="17.625" style="5" customWidth="1"/>
    <col min="8699" max="8699" width="13.25" style="5" customWidth="1"/>
    <col min="8700" max="8700" width="1.5" style="5" customWidth="1"/>
    <col min="8701" max="8947" width="9" style="5"/>
    <col min="8948" max="8948" width="1.5" style="5" customWidth="1"/>
    <col min="8949" max="8949" width="29.375" style="5" customWidth="1"/>
    <col min="8950" max="8950" width="7.375" style="5" customWidth="1"/>
    <col min="8951" max="8951" width="22" style="5" customWidth="1"/>
    <col min="8952" max="8952" width="29.375" style="5" customWidth="1"/>
    <col min="8953" max="8953" width="3" style="5" customWidth="1"/>
    <col min="8954" max="8954" width="17.625" style="5" customWidth="1"/>
    <col min="8955" max="8955" width="13.25" style="5" customWidth="1"/>
    <col min="8956" max="8956" width="1.5" style="5" customWidth="1"/>
    <col min="8957" max="9203" width="9" style="5"/>
    <col min="9204" max="9204" width="1.5" style="5" customWidth="1"/>
    <col min="9205" max="9205" width="29.375" style="5" customWidth="1"/>
    <col min="9206" max="9206" width="7.375" style="5" customWidth="1"/>
    <col min="9207" max="9207" width="22" style="5" customWidth="1"/>
    <col min="9208" max="9208" width="29.375" style="5" customWidth="1"/>
    <col min="9209" max="9209" width="3" style="5" customWidth="1"/>
    <col min="9210" max="9210" width="17.625" style="5" customWidth="1"/>
    <col min="9211" max="9211" width="13.25" style="5" customWidth="1"/>
    <col min="9212" max="9212" width="1.5" style="5" customWidth="1"/>
    <col min="9213" max="9459" width="9" style="5"/>
    <col min="9460" max="9460" width="1.5" style="5" customWidth="1"/>
    <col min="9461" max="9461" width="29.375" style="5" customWidth="1"/>
    <col min="9462" max="9462" width="7.375" style="5" customWidth="1"/>
    <col min="9463" max="9463" width="22" style="5" customWidth="1"/>
    <col min="9464" max="9464" width="29.375" style="5" customWidth="1"/>
    <col min="9465" max="9465" width="3" style="5" customWidth="1"/>
    <col min="9466" max="9466" width="17.625" style="5" customWidth="1"/>
    <col min="9467" max="9467" width="13.25" style="5" customWidth="1"/>
    <col min="9468" max="9468" width="1.5" style="5" customWidth="1"/>
    <col min="9469" max="9715" width="9" style="5"/>
    <col min="9716" max="9716" width="1.5" style="5" customWidth="1"/>
    <col min="9717" max="9717" width="29.375" style="5" customWidth="1"/>
    <col min="9718" max="9718" width="7.375" style="5" customWidth="1"/>
    <col min="9719" max="9719" width="22" style="5" customWidth="1"/>
    <col min="9720" max="9720" width="29.375" style="5" customWidth="1"/>
    <col min="9721" max="9721" width="3" style="5" customWidth="1"/>
    <col min="9722" max="9722" width="17.625" style="5" customWidth="1"/>
    <col min="9723" max="9723" width="13.25" style="5" customWidth="1"/>
    <col min="9724" max="9724" width="1.5" style="5" customWidth="1"/>
    <col min="9725" max="9971" width="9" style="5"/>
    <col min="9972" max="9972" width="1.5" style="5" customWidth="1"/>
    <col min="9973" max="9973" width="29.375" style="5" customWidth="1"/>
    <col min="9974" max="9974" width="7.375" style="5" customWidth="1"/>
    <col min="9975" max="9975" width="22" style="5" customWidth="1"/>
    <col min="9976" max="9976" width="29.375" style="5" customWidth="1"/>
    <col min="9977" max="9977" width="3" style="5" customWidth="1"/>
    <col min="9978" max="9978" width="17.625" style="5" customWidth="1"/>
    <col min="9979" max="9979" width="13.25" style="5" customWidth="1"/>
    <col min="9980" max="9980" width="1.5" style="5" customWidth="1"/>
    <col min="9981" max="10227" width="9" style="5"/>
    <col min="10228" max="10228" width="1.5" style="5" customWidth="1"/>
    <col min="10229" max="10229" width="29.375" style="5" customWidth="1"/>
    <col min="10230" max="10230" width="7.375" style="5" customWidth="1"/>
    <col min="10231" max="10231" width="22" style="5" customWidth="1"/>
    <col min="10232" max="10232" width="29.375" style="5" customWidth="1"/>
    <col min="10233" max="10233" width="3" style="5" customWidth="1"/>
    <col min="10234" max="10234" width="17.625" style="5" customWidth="1"/>
    <col min="10235" max="10235" width="13.25" style="5" customWidth="1"/>
    <col min="10236" max="10236" width="1.5" style="5" customWidth="1"/>
    <col min="10237" max="10483" width="9" style="5"/>
    <col min="10484" max="10484" width="1.5" style="5" customWidth="1"/>
    <col min="10485" max="10485" width="29.375" style="5" customWidth="1"/>
    <col min="10486" max="10486" width="7.375" style="5" customWidth="1"/>
    <col min="10487" max="10487" width="22" style="5" customWidth="1"/>
    <col min="10488" max="10488" width="29.375" style="5" customWidth="1"/>
    <col min="10489" max="10489" width="3" style="5" customWidth="1"/>
    <col min="10490" max="10490" width="17.625" style="5" customWidth="1"/>
    <col min="10491" max="10491" width="13.25" style="5" customWidth="1"/>
    <col min="10492" max="10492" width="1.5" style="5" customWidth="1"/>
    <col min="10493" max="10739" width="9" style="5"/>
    <col min="10740" max="10740" width="1.5" style="5" customWidth="1"/>
    <col min="10741" max="10741" width="29.375" style="5" customWidth="1"/>
    <col min="10742" max="10742" width="7.375" style="5" customWidth="1"/>
    <col min="10743" max="10743" width="22" style="5" customWidth="1"/>
    <col min="10744" max="10744" width="29.375" style="5" customWidth="1"/>
    <col min="10745" max="10745" width="3" style="5" customWidth="1"/>
    <col min="10746" max="10746" width="17.625" style="5" customWidth="1"/>
    <col min="10747" max="10747" width="13.25" style="5" customWidth="1"/>
    <col min="10748" max="10748" width="1.5" style="5" customWidth="1"/>
    <col min="10749" max="10995" width="9" style="5"/>
    <col min="10996" max="10996" width="1.5" style="5" customWidth="1"/>
    <col min="10997" max="10997" width="29.375" style="5" customWidth="1"/>
    <col min="10998" max="10998" width="7.375" style="5" customWidth="1"/>
    <col min="10999" max="10999" width="22" style="5" customWidth="1"/>
    <col min="11000" max="11000" width="29.375" style="5" customWidth="1"/>
    <col min="11001" max="11001" width="3" style="5" customWidth="1"/>
    <col min="11002" max="11002" width="17.625" style="5" customWidth="1"/>
    <col min="11003" max="11003" width="13.25" style="5" customWidth="1"/>
    <col min="11004" max="11004" width="1.5" style="5" customWidth="1"/>
    <col min="11005" max="11251" width="9" style="5"/>
    <col min="11252" max="11252" width="1.5" style="5" customWidth="1"/>
    <col min="11253" max="11253" width="29.375" style="5" customWidth="1"/>
    <col min="11254" max="11254" width="7.375" style="5" customWidth="1"/>
    <col min="11255" max="11255" width="22" style="5" customWidth="1"/>
    <col min="11256" max="11256" width="29.375" style="5" customWidth="1"/>
    <col min="11257" max="11257" width="3" style="5" customWidth="1"/>
    <col min="11258" max="11258" width="17.625" style="5" customWidth="1"/>
    <col min="11259" max="11259" width="13.25" style="5" customWidth="1"/>
    <col min="11260" max="11260" width="1.5" style="5" customWidth="1"/>
    <col min="11261" max="11507" width="9" style="5"/>
    <col min="11508" max="11508" width="1.5" style="5" customWidth="1"/>
    <col min="11509" max="11509" width="29.375" style="5" customWidth="1"/>
    <col min="11510" max="11510" width="7.375" style="5" customWidth="1"/>
    <col min="11511" max="11511" width="22" style="5" customWidth="1"/>
    <col min="11512" max="11512" width="29.375" style="5" customWidth="1"/>
    <col min="11513" max="11513" width="3" style="5" customWidth="1"/>
    <col min="11514" max="11514" width="17.625" style="5" customWidth="1"/>
    <col min="11515" max="11515" width="13.25" style="5" customWidth="1"/>
    <col min="11516" max="11516" width="1.5" style="5" customWidth="1"/>
    <col min="11517" max="11763" width="9" style="5"/>
    <col min="11764" max="11764" width="1.5" style="5" customWidth="1"/>
    <col min="11765" max="11765" width="29.375" style="5" customWidth="1"/>
    <col min="11766" max="11766" width="7.375" style="5" customWidth="1"/>
    <col min="11767" max="11767" width="22" style="5" customWidth="1"/>
    <col min="11768" max="11768" width="29.375" style="5" customWidth="1"/>
    <col min="11769" max="11769" width="3" style="5" customWidth="1"/>
    <col min="11770" max="11770" width="17.625" style="5" customWidth="1"/>
    <col min="11771" max="11771" width="13.25" style="5" customWidth="1"/>
    <col min="11772" max="11772" width="1.5" style="5" customWidth="1"/>
    <col min="11773" max="12019" width="9" style="5"/>
    <col min="12020" max="12020" width="1.5" style="5" customWidth="1"/>
    <col min="12021" max="12021" width="29.375" style="5" customWidth="1"/>
    <col min="12022" max="12022" width="7.375" style="5" customWidth="1"/>
    <col min="12023" max="12023" width="22" style="5" customWidth="1"/>
    <col min="12024" max="12024" width="29.375" style="5" customWidth="1"/>
    <col min="12025" max="12025" width="3" style="5" customWidth="1"/>
    <col min="12026" max="12026" width="17.625" style="5" customWidth="1"/>
    <col min="12027" max="12027" width="13.25" style="5" customWidth="1"/>
    <col min="12028" max="12028" width="1.5" style="5" customWidth="1"/>
    <col min="12029" max="12275" width="9" style="5"/>
    <col min="12276" max="12276" width="1.5" style="5" customWidth="1"/>
    <col min="12277" max="12277" width="29.375" style="5" customWidth="1"/>
    <col min="12278" max="12278" width="7.375" style="5" customWidth="1"/>
    <col min="12279" max="12279" width="22" style="5" customWidth="1"/>
    <col min="12280" max="12280" width="29.375" style="5" customWidth="1"/>
    <col min="12281" max="12281" width="3" style="5" customWidth="1"/>
    <col min="12282" max="12282" width="17.625" style="5" customWidth="1"/>
    <col min="12283" max="12283" width="13.25" style="5" customWidth="1"/>
    <col min="12284" max="12284" width="1.5" style="5" customWidth="1"/>
    <col min="12285" max="12531" width="9" style="5"/>
    <col min="12532" max="12532" width="1.5" style="5" customWidth="1"/>
    <col min="12533" max="12533" width="29.375" style="5" customWidth="1"/>
    <col min="12534" max="12534" width="7.375" style="5" customWidth="1"/>
    <col min="12535" max="12535" width="22" style="5" customWidth="1"/>
    <col min="12536" max="12536" width="29.375" style="5" customWidth="1"/>
    <col min="12537" max="12537" width="3" style="5" customWidth="1"/>
    <col min="12538" max="12538" width="17.625" style="5" customWidth="1"/>
    <col min="12539" max="12539" width="13.25" style="5" customWidth="1"/>
    <col min="12540" max="12540" width="1.5" style="5" customWidth="1"/>
    <col min="12541" max="12787" width="9" style="5"/>
    <col min="12788" max="12788" width="1.5" style="5" customWidth="1"/>
    <col min="12789" max="12789" width="29.375" style="5" customWidth="1"/>
    <col min="12790" max="12790" width="7.375" style="5" customWidth="1"/>
    <col min="12791" max="12791" width="22" style="5" customWidth="1"/>
    <col min="12792" max="12792" width="29.375" style="5" customWidth="1"/>
    <col min="12793" max="12793" width="3" style="5" customWidth="1"/>
    <col min="12794" max="12794" width="17.625" style="5" customWidth="1"/>
    <col min="12795" max="12795" width="13.25" style="5" customWidth="1"/>
    <col min="12796" max="12796" width="1.5" style="5" customWidth="1"/>
    <col min="12797" max="13043" width="9" style="5"/>
    <col min="13044" max="13044" width="1.5" style="5" customWidth="1"/>
    <col min="13045" max="13045" width="29.375" style="5" customWidth="1"/>
    <col min="13046" max="13046" width="7.375" style="5" customWidth="1"/>
    <col min="13047" max="13047" width="22" style="5" customWidth="1"/>
    <col min="13048" max="13048" width="29.375" style="5" customWidth="1"/>
    <col min="13049" max="13049" width="3" style="5" customWidth="1"/>
    <col min="13050" max="13050" width="17.625" style="5" customWidth="1"/>
    <col min="13051" max="13051" width="13.25" style="5" customWidth="1"/>
    <col min="13052" max="13052" width="1.5" style="5" customWidth="1"/>
    <col min="13053" max="13299" width="9" style="5"/>
    <col min="13300" max="13300" width="1.5" style="5" customWidth="1"/>
    <col min="13301" max="13301" width="29.375" style="5" customWidth="1"/>
    <col min="13302" max="13302" width="7.375" style="5" customWidth="1"/>
    <col min="13303" max="13303" width="22" style="5" customWidth="1"/>
    <col min="13304" max="13304" width="29.375" style="5" customWidth="1"/>
    <col min="13305" max="13305" width="3" style="5" customWidth="1"/>
    <col min="13306" max="13306" width="17.625" style="5" customWidth="1"/>
    <col min="13307" max="13307" width="13.25" style="5" customWidth="1"/>
    <col min="13308" max="13308" width="1.5" style="5" customWidth="1"/>
    <col min="13309" max="13555" width="9" style="5"/>
    <col min="13556" max="13556" width="1.5" style="5" customWidth="1"/>
    <col min="13557" max="13557" width="29.375" style="5" customWidth="1"/>
    <col min="13558" max="13558" width="7.375" style="5" customWidth="1"/>
    <col min="13559" max="13559" width="22" style="5" customWidth="1"/>
    <col min="13560" max="13560" width="29.375" style="5" customWidth="1"/>
    <col min="13561" max="13561" width="3" style="5" customWidth="1"/>
    <col min="13562" max="13562" width="17.625" style="5" customWidth="1"/>
    <col min="13563" max="13563" width="13.25" style="5" customWidth="1"/>
    <col min="13564" max="13564" width="1.5" style="5" customWidth="1"/>
    <col min="13565" max="13811" width="9" style="5"/>
    <col min="13812" max="13812" width="1.5" style="5" customWidth="1"/>
    <col min="13813" max="13813" width="29.375" style="5" customWidth="1"/>
    <col min="13814" max="13814" width="7.375" style="5" customWidth="1"/>
    <col min="13815" max="13815" width="22" style="5" customWidth="1"/>
    <col min="13816" max="13816" width="29.375" style="5" customWidth="1"/>
    <col min="13817" max="13817" width="3" style="5" customWidth="1"/>
    <col min="13818" max="13818" width="17.625" style="5" customWidth="1"/>
    <col min="13819" max="13819" width="13.25" style="5" customWidth="1"/>
    <col min="13820" max="13820" width="1.5" style="5" customWidth="1"/>
    <col min="13821" max="14067" width="9" style="5"/>
    <col min="14068" max="14068" width="1.5" style="5" customWidth="1"/>
    <col min="14069" max="14069" width="29.375" style="5" customWidth="1"/>
    <col min="14070" max="14070" width="7.375" style="5" customWidth="1"/>
    <col min="14071" max="14071" width="22" style="5" customWidth="1"/>
    <col min="14072" max="14072" width="29.375" style="5" customWidth="1"/>
    <col min="14073" max="14073" width="3" style="5" customWidth="1"/>
    <col min="14074" max="14074" width="17.625" style="5" customWidth="1"/>
    <col min="14075" max="14075" width="13.25" style="5" customWidth="1"/>
    <col min="14076" max="14076" width="1.5" style="5" customWidth="1"/>
    <col min="14077" max="14323" width="9" style="5"/>
    <col min="14324" max="14324" width="1.5" style="5" customWidth="1"/>
    <col min="14325" max="14325" width="29.375" style="5" customWidth="1"/>
    <col min="14326" max="14326" width="7.375" style="5" customWidth="1"/>
    <col min="14327" max="14327" width="22" style="5" customWidth="1"/>
    <col min="14328" max="14328" width="29.375" style="5" customWidth="1"/>
    <col min="14329" max="14329" width="3" style="5" customWidth="1"/>
    <col min="14330" max="14330" width="17.625" style="5" customWidth="1"/>
    <col min="14331" max="14331" width="13.25" style="5" customWidth="1"/>
    <col min="14332" max="14332" width="1.5" style="5" customWidth="1"/>
    <col min="14333" max="14579" width="9" style="5"/>
    <col min="14580" max="14580" width="1.5" style="5" customWidth="1"/>
    <col min="14581" max="14581" width="29.375" style="5" customWidth="1"/>
    <col min="14582" max="14582" width="7.375" style="5" customWidth="1"/>
    <col min="14583" max="14583" width="22" style="5" customWidth="1"/>
    <col min="14584" max="14584" width="29.375" style="5" customWidth="1"/>
    <col min="14585" max="14585" width="3" style="5" customWidth="1"/>
    <col min="14586" max="14586" width="17.625" style="5" customWidth="1"/>
    <col min="14587" max="14587" width="13.25" style="5" customWidth="1"/>
    <col min="14588" max="14588" width="1.5" style="5" customWidth="1"/>
    <col min="14589" max="14835" width="9" style="5"/>
    <col min="14836" max="14836" width="1.5" style="5" customWidth="1"/>
    <col min="14837" max="14837" width="29.375" style="5" customWidth="1"/>
    <col min="14838" max="14838" width="7.375" style="5" customWidth="1"/>
    <col min="14839" max="14839" width="22" style="5" customWidth="1"/>
    <col min="14840" max="14840" width="29.375" style="5" customWidth="1"/>
    <col min="14841" max="14841" width="3" style="5" customWidth="1"/>
    <col min="14842" max="14842" width="17.625" style="5" customWidth="1"/>
    <col min="14843" max="14843" width="13.25" style="5" customWidth="1"/>
    <col min="14844" max="14844" width="1.5" style="5" customWidth="1"/>
    <col min="14845" max="15091" width="9" style="5"/>
    <col min="15092" max="15092" width="1.5" style="5" customWidth="1"/>
    <col min="15093" max="15093" width="29.375" style="5" customWidth="1"/>
    <col min="15094" max="15094" width="7.375" style="5" customWidth="1"/>
    <col min="15095" max="15095" width="22" style="5" customWidth="1"/>
    <col min="15096" max="15096" width="29.375" style="5" customWidth="1"/>
    <col min="15097" max="15097" width="3" style="5" customWidth="1"/>
    <col min="15098" max="15098" width="17.625" style="5" customWidth="1"/>
    <col min="15099" max="15099" width="13.25" style="5" customWidth="1"/>
    <col min="15100" max="15100" width="1.5" style="5" customWidth="1"/>
    <col min="15101" max="15347" width="9" style="5"/>
    <col min="15348" max="15348" width="1.5" style="5" customWidth="1"/>
    <col min="15349" max="15349" width="29.375" style="5" customWidth="1"/>
    <col min="15350" max="15350" width="7.375" style="5" customWidth="1"/>
    <col min="15351" max="15351" width="22" style="5" customWidth="1"/>
    <col min="15352" max="15352" width="29.375" style="5" customWidth="1"/>
    <col min="15353" max="15353" width="3" style="5" customWidth="1"/>
    <col min="15354" max="15354" width="17.625" style="5" customWidth="1"/>
    <col min="15355" max="15355" width="13.25" style="5" customWidth="1"/>
    <col min="15356" max="15356" width="1.5" style="5" customWidth="1"/>
    <col min="15357" max="15603" width="9" style="5"/>
    <col min="15604" max="15604" width="1.5" style="5" customWidth="1"/>
    <col min="15605" max="15605" width="29.375" style="5" customWidth="1"/>
    <col min="15606" max="15606" width="7.375" style="5" customWidth="1"/>
    <col min="15607" max="15607" width="22" style="5" customWidth="1"/>
    <col min="15608" max="15608" width="29.375" style="5" customWidth="1"/>
    <col min="15609" max="15609" width="3" style="5" customWidth="1"/>
    <col min="15610" max="15610" width="17.625" style="5" customWidth="1"/>
    <col min="15611" max="15611" width="13.25" style="5" customWidth="1"/>
    <col min="15612" max="15612" width="1.5" style="5" customWidth="1"/>
    <col min="15613" max="15859" width="9" style="5"/>
    <col min="15860" max="15860" width="1.5" style="5" customWidth="1"/>
    <col min="15861" max="15861" width="29.375" style="5" customWidth="1"/>
    <col min="15862" max="15862" width="7.375" style="5" customWidth="1"/>
    <col min="15863" max="15863" width="22" style="5" customWidth="1"/>
    <col min="15864" max="15864" width="29.375" style="5" customWidth="1"/>
    <col min="15865" max="15865" width="3" style="5" customWidth="1"/>
    <col min="15866" max="15866" width="17.625" style="5" customWidth="1"/>
    <col min="15867" max="15867" width="13.25" style="5" customWidth="1"/>
    <col min="15868" max="15868" width="1.5" style="5" customWidth="1"/>
    <col min="15869" max="16115" width="9" style="5"/>
    <col min="16116" max="16116" width="1.5" style="5" customWidth="1"/>
    <col min="16117" max="16117" width="29.375" style="5" customWidth="1"/>
    <col min="16118" max="16118" width="7.375" style="5" customWidth="1"/>
    <col min="16119" max="16119" width="22" style="5" customWidth="1"/>
    <col min="16120" max="16120" width="29.375" style="5" customWidth="1"/>
    <col min="16121" max="16121" width="3" style="5" customWidth="1"/>
    <col min="16122" max="16122" width="17.625" style="5" customWidth="1"/>
    <col min="16123" max="16123" width="13.25" style="5" customWidth="1"/>
    <col min="16124" max="16124" width="1.5" style="5" customWidth="1"/>
    <col min="16125" max="16384" width="9" style="5"/>
  </cols>
  <sheetData>
    <row r="1" spans="1:5" s="27" customFormat="1" ht="48.75" customHeight="1">
      <c r="A1" s="74" t="s">
        <v>40</v>
      </c>
      <c r="B1" s="74"/>
      <c r="C1" s="74"/>
      <c r="D1" s="74"/>
      <c r="E1" s="74"/>
    </row>
    <row r="2" spans="1:5" ht="34.5" customHeight="1">
      <c r="A2" s="75" t="s">
        <v>26</v>
      </c>
      <c r="B2" s="75"/>
      <c r="C2" s="75"/>
      <c r="D2" s="75"/>
      <c r="E2" s="75"/>
    </row>
    <row r="3" spans="1:5" ht="25.5">
      <c r="A3" s="76"/>
      <c r="B3" s="76"/>
      <c r="C3" s="77"/>
      <c r="D3" s="77"/>
      <c r="E3" s="78" t="s">
        <v>174</v>
      </c>
    </row>
    <row r="4" spans="1:5" ht="30" customHeight="1">
      <c r="A4" s="324" t="s">
        <v>173</v>
      </c>
      <c r="B4" s="300" t="s">
        <v>63</v>
      </c>
      <c r="C4" s="300" t="s">
        <v>170</v>
      </c>
      <c r="D4" s="300" t="s">
        <v>171</v>
      </c>
      <c r="E4" s="79" t="s">
        <v>175</v>
      </c>
    </row>
    <row r="5" spans="1:5" ht="30" customHeight="1">
      <c r="A5" s="80">
        <v>312128.15233003756</v>
      </c>
      <c r="B5" s="80">
        <v>377237.0018598098</v>
      </c>
      <c r="C5" s="80">
        <v>5952402</v>
      </c>
      <c r="D5" s="80">
        <v>7743878</v>
      </c>
      <c r="E5" s="81" t="s">
        <v>176</v>
      </c>
    </row>
    <row r="6" spans="1:5" ht="30" customHeight="1">
      <c r="A6" s="82">
        <v>192973.18348862065</v>
      </c>
      <c r="B6" s="82">
        <v>227252.89463036996</v>
      </c>
      <c r="C6" s="82">
        <v>3735247</v>
      </c>
      <c r="D6" s="82">
        <v>4679594</v>
      </c>
      <c r="E6" s="83" t="s">
        <v>177</v>
      </c>
    </row>
    <row r="7" spans="1:5" ht="30" customHeight="1">
      <c r="A7" s="80">
        <v>74125.705648865114</v>
      </c>
      <c r="B7" s="80">
        <v>89893.504319111293</v>
      </c>
      <c r="C7" s="80">
        <v>1682219</v>
      </c>
      <c r="D7" s="80">
        <v>2141980</v>
      </c>
      <c r="E7" s="81" t="s">
        <v>178</v>
      </c>
    </row>
    <row r="8" spans="1:5" ht="30" customHeight="1">
      <c r="A8" s="82">
        <v>66676.58352069516</v>
      </c>
      <c r="B8" s="82">
        <v>89520.936004258314</v>
      </c>
      <c r="C8" s="82">
        <v>1727381</v>
      </c>
      <c r="D8" s="82">
        <v>2015649</v>
      </c>
      <c r="E8" s="83" t="s">
        <v>179</v>
      </c>
    </row>
    <row r="9" spans="1:5" ht="30" customHeight="1">
      <c r="A9" s="80">
        <v>57389.402309261612</v>
      </c>
      <c r="B9" s="80">
        <v>76047.117024270075</v>
      </c>
      <c r="C9" s="80">
        <v>1403091</v>
      </c>
      <c r="D9" s="80">
        <v>1717625</v>
      </c>
      <c r="E9" s="81" t="s">
        <v>180</v>
      </c>
    </row>
    <row r="10" spans="1:5" ht="30" customHeight="1">
      <c r="A10" s="82">
        <v>47539.767794883126</v>
      </c>
      <c r="B10" s="82">
        <v>63369.712630453832</v>
      </c>
      <c r="C10" s="82">
        <v>1149366</v>
      </c>
      <c r="D10" s="82">
        <v>1503854</v>
      </c>
      <c r="E10" s="83" t="s">
        <v>181</v>
      </c>
    </row>
    <row r="11" spans="1:5" ht="30" customHeight="1">
      <c r="A11" s="80">
        <v>36097.784218945788</v>
      </c>
      <c r="B11" s="80">
        <v>41859.054554376111</v>
      </c>
      <c r="C11" s="80">
        <v>673694</v>
      </c>
      <c r="D11" s="80">
        <v>876413</v>
      </c>
      <c r="E11" s="81" t="s">
        <v>182</v>
      </c>
    </row>
    <row r="12" spans="1:5" ht="30" customHeight="1">
      <c r="A12" s="82">
        <v>36829.358057612881</v>
      </c>
      <c r="B12" s="82">
        <v>43209.275987993751</v>
      </c>
      <c r="C12" s="82">
        <v>633113</v>
      </c>
      <c r="D12" s="82">
        <v>861290</v>
      </c>
      <c r="E12" s="83" t="s">
        <v>183</v>
      </c>
    </row>
    <row r="13" spans="1:5" ht="30" customHeight="1">
      <c r="A13" s="80">
        <v>33387.399398183916</v>
      </c>
      <c r="B13" s="80">
        <v>41596.834692946541</v>
      </c>
      <c r="C13" s="80">
        <v>687834</v>
      </c>
      <c r="D13" s="80">
        <v>843337</v>
      </c>
      <c r="E13" s="81" t="s">
        <v>184</v>
      </c>
    </row>
    <row r="14" spans="1:5" ht="30" customHeight="1">
      <c r="A14" s="82">
        <v>19949.543932428765</v>
      </c>
      <c r="B14" s="82">
        <v>26747.007785775062</v>
      </c>
      <c r="C14" s="82">
        <v>591629</v>
      </c>
      <c r="D14" s="82">
        <v>708182</v>
      </c>
      <c r="E14" s="83" t="s">
        <v>185</v>
      </c>
    </row>
    <row r="15" spans="1:5" ht="30" customHeight="1">
      <c r="A15" s="80">
        <v>18050.608693853799</v>
      </c>
      <c r="B15" s="80">
        <v>25248.820254517563</v>
      </c>
      <c r="C15" s="80">
        <v>501342</v>
      </c>
      <c r="D15" s="80">
        <v>704428</v>
      </c>
      <c r="E15" s="81" t="s">
        <v>186</v>
      </c>
    </row>
    <row r="16" spans="1:5" ht="25.5">
      <c r="A16" s="77"/>
      <c r="B16" s="77"/>
      <c r="C16" s="77"/>
      <c r="D16" s="77"/>
      <c r="E16" s="77"/>
    </row>
    <row r="17" spans="1:5" s="27" customFormat="1" ht="48.75" customHeight="1">
      <c r="A17" s="74" t="s">
        <v>40</v>
      </c>
      <c r="B17" s="74"/>
      <c r="C17" s="74"/>
      <c r="D17" s="74"/>
      <c r="E17" s="74"/>
    </row>
    <row r="18" spans="1:5" ht="34.5" customHeight="1">
      <c r="A18" s="75" t="s">
        <v>26</v>
      </c>
      <c r="B18" s="75"/>
      <c r="C18" s="75"/>
      <c r="D18" s="75"/>
      <c r="E18" s="75"/>
    </row>
    <row r="19" spans="1:5" ht="25.5">
      <c r="A19" s="76"/>
      <c r="B19" s="76"/>
      <c r="C19" s="77"/>
      <c r="D19" s="77"/>
      <c r="E19" s="78" t="s">
        <v>187</v>
      </c>
    </row>
    <row r="20" spans="1:5" ht="30" customHeight="1">
      <c r="A20" s="324" t="s">
        <v>173</v>
      </c>
      <c r="B20" s="300" t="s">
        <v>63</v>
      </c>
      <c r="C20" s="300" t="s">
        <v>170</v>
      </c>
      <c r="D20" s="300" t="s">
        <v>171</v>
      </c>
      <c r="E20" s="79" t="s">
        <v>175</v>
      </c>
    </row>
    <row r="21" spans="1:5" ht="30" customHeight="1">
      <c r="A21" s="82">
        <v>32253.169664506902</v>
      </c>
      <c r="B21" s="82">
        <v>42172.991432996569</v>
      </c>
      <c r="C21" s="82">
        <v>548527</v>
      </c>
      <c r="D21" s="82">
        <v>639062</v>
      </c>
      <c r="E21" s="83" t="s">
        <v>188</v>
      </c>
    </row>
    <row r="22" spans="1:5" ht="30" customHeight="1">
      <c r="A22" s="80">
        <v>12451.826620802995</v>
      </c>
      <c r="B22" s="80">
        <v>26411.388619088433</v>
      </c>
      <c r="C22" s="80">
        <v>465201</v>
      </c>
      <c r="D22" s="80">
        <v>545833</v>
      </c>
      <c r="E22" s="81" t="s">
        <v>189</v>
      </c>
    </row>
    <row r="23" spans="1:5" ht="30" customHeight="1">
      <c r="A23" s="82">
        <v>21078.782436145804</v>
      </c>
      <c r="B23" s="82">
        <v>27632.335287480004</v>
      </c>
      <c r="C23" s="82">
        <v>450750</v>
      </c>
      <c r="D23" s="82">
        <v>545550</v>
      </c>
      <c r="E23" s="83" t="s">
        <v>190</v>
      </c>
    </row>
    <row r="24" spans="1:5" ht="30" customHeight="1">
      <c r="A24" s="80">
        <v>14759.47302335542</v>
      </c>
      <c r="B24" s="80">
        <v>20638.686126841432</v>
      </c>
      <c r="C24" s="80">
        <v>360356</v>
      </c>
      <c r="D24" s="80">
        <v>449872</v>
      </c>
      <c r="E24" s="81" t="s">
        <v>191</v>
      </c>
    </row>
    <row r="25" spans="1:5" ht="30" customHeight="1">
      <c r="A25" s="82">
        <v>15466.726830598767</v>
      </c>
      <c r="B25" s="82">
        <v>18966.725580928236</v>
      </c>
      <c r="C25" s="82">
        <v>312125</v>
      </c>
      <c r="D25" s="82">
        <v>361152</v>
      </c>
      <c r="E25" s="83" t="s">
        <v>192</v>
      </c>
    </row>
    <row r="26" spans="1:5" ht="30" customHeight="1">
      <c r="A26" s="80">
        <v>12248.724469800622</v>
      </c>
      <c r="B26" s="80">
        <v>15685.293468326217</v>
      </c>
      <c r="C26" s="80">
        <v>291164</v>
      </c>
      <c r="D26" s="80">
        <v>325692</v>
      </c>
      <c r="E26" s="81" t="s">
        <v>193</v>
      </c>
    </row>
    <row r="27" spans="1:5" ht="30" customHeight="1">
      <c r="A27" s="82">
        <v>14470.247465586623</v>
      </c>
      <c r="B27" s="82">
        <v>18085.888635590476</v>
      </c>
      <c r="C27" s="82">
        <v>272748</v>
      </c>
      <c r="D27" s="82">
        <v>306650</v>
      </c>
      <c r="E27" s="83" t="s">
        <v>194</v>
      </c>
    </row>
    <row r="28" spans="1:5" ht="30" customHeight="1">
      <c r="A28" s="80">
        <v>9379.6212053829822</v>
      </c>
      <c r="B28" s="80">
        <v>13578.981129797152</v>
      </c>
      <c r="C28" s="80">
        <v>198278</v>
      </c>
      <c r="D28" s="80">
        <v>239913</v>
      </c>
      <c r="E28" s="81" t="s">
        <v>195</v>
      </c>
    </row>
    <row r="29" spans="1:5" ht="30" customHeight="1">
      <c r="A29" s="82">
        <v>94890.733001171306</v>
      </c>
      <c r="B29" s="82">
        <v>142351.97899999999</v>
      </c>
      <c r="C29" s="82">
        <v>2315038</v>
      </c>
      <c r="D29" s="82">
        <v>3219653</v>
      </c>
      <c r="E29" s="83" t="s">
        <v>196</v>
      </c>
    </row>
    <row r="30" spans="1:5" ht="30" customHeight="1">
      <c r="A30" s="84">
        <f>SUM(A5:A15,A21:A29)</f>
        <v>1122146.7941107401</v>
      </c>
      <c r="B30" s="84">
        <f>SUM(B5:B15,B21:B29)</f>
        <v>1427506.4290249306</v>
      </c>
      <c r="C30" s="84">
        <f>SUM(C5:C15,C21:C29)</f>
        <v>23951505</v>
      </c>
      <c r="D30" s="84">
        <f>SUM(D21:D29,D5:D15)</f>
        <v>30429607</v>
      </c>
      <c r="E30" s="79" t="s">
        <v>59</v>
      </c>
    </row>
  </sheetData>
  <mergeCells count="4">
    <mergeCell ref="A1:E1"/>
    <mergeCell ref="A2:E2"/>
    <mergeCell ref="A17:E17"/>
    <mergeCell ref="A18:E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rowBreaks count="1" manualBreakCount="1">
    <brk id="16" max="4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7B83-DF58-4EA4-95C7-68C77A940134}">
  <dimension ref="A1:E18"/>
  <sheetViews>
    <sheetView view="pageBreakPreview" topLeftCell="A10" zoomScaleNormal="100" zoomScaleSheetLayoutView="100" workbookViewId="0">
      <selection sqref="A1:E1"/>
    </sheetView>
  </sheetViews>
  <sheetFormatPr defaultRowHeight="12.75"/>
  <cols>
    <col min="1" max="4" width="26.625" style="5" customWidth="1"/>
    <col min="5" max="5" width="20.875" style="5" customWidth="1"/>
    <col min="6" max="241" width="9" style="5"/>
    <col min="242" max="242" width="1.5" style="5" customWidth="1"/>
    <col min="243" max="243" width="29.375" style="5" customWidth="1"/>
    <col min="244" max="244" width="7.375" style="5" customWidth="1"/>
    <col min="245" max="245" width="22" style="5" customWidth="1"/>
    <col min="246" max="246" width="29.375" style="5" customWidth="1"/>
    <col min="247" max="247" width="3" style="5" customWidth="1"/>
    <col min="248" max="248" width="17.625" style="5" customWidth="1"/>
    <col min="249" max="249" width="13.25" style="5" customWidth="1"/>
    <col min="250" max="250" width="1.5" style="5" customWidth="1"/>
    <col min="251" max="497" width="9" style="5"/>
    <col min="498" max="498" width="1.5" style="5" customWidth="1"/>
    <col min="499" max="499" width="29.375" style="5" customWidth="1"/>
    <col min="500" max="500" width="7.375" style="5" customWidth="1"/>
    <col min="501" max="501" width="22" style="5" customWidth="1"/>
    <col min="502" max="502" width="29.375" style="5" customWidth="1"/>
    <col min="503" max="503" width="3" style="5" customWidth="1"/>
    <col min="504" max="504" width="17.625" style="5" customWidth="1"/>
    <col min="505" max="505" width="13.25" style="5" customWidth="1"/>
    <col min="506" max="506" width="1.5" style="5" customWidth="1"/>
    <col min="507" max="753" width="9" style="5"/>
    <col min="754" max="754" width="1.5" style="5" customWidth="1"/>
    <col min="755" max="755" width="29.375" style="5" customWidth="1"/>
    <col min="756" max="756" width="7.375" style="5" customWidth="1"/>
    <col min="757" max="757" width="22" style="5" customWidth="1"/>
    <col min="758" max="758" width="29.375" style="5" customWidth="1"/>
    <col min="759" max="759" width="3" style="5" customWidth="1"/>
    <col min="760" max="760" width="17.625" style="5" customWidth="1"/>
    <col min="761" max="761" width="13.25" style="5" customWidth="1"/>
    <col min="762" max="762" width="1.5" style="5" customWidth="1"/>
    <col min="763" max="1009" width="9" style="5"/>
    <col min="1010" max="1010" width="1.5" style="5" customWidth="1"/>
    <col min="1011" max="1011" width="29.375" style="5" customWidth="1"/>
    <col min="1012" max="1012" width="7.375" style="5" customWidth="1"/>
    <col min="1013" max="1013" width="22" style="5" customWidth="1"/>
    <col min="1014" max="1014" width="29.375" style="5" customWidth="1"/>
    <col min="1015" max="1015" width="3" style="5" customWidth="1"/>
    <col min="1016" max="1016" width="17.625" style="5" customWidth="1"/>
    <col min="1017" max="1017" width="13.25" style="5" customWidth="1"/>
    <col min="1018" max="1018" width="1.5" style="5" customWidth="1"/>
    <col min="1019" max="1265" width="9" style="5"/>
    <col min="1266" max="1266" width="1.5" style="5" customWidth="1"/>
    <col min="1267" max="1267" width="29.375" style="5" customWidth="1"/>
    <col min="1268" max="1268" width="7.375" style="5" customWidth="1"/>
    <col min="1269" max="1269" width="22" style="5" customWidth="1"/>
    <col min="1270" max="1270" width="29.375" style="5" customWidth="1"/>
    <col min="1271" max="1271" width="3" style="5" customWidth="1"/>
    <col min="1272" max="1272" width="17.625" style="5" customWidth="1"/>
    <col min="1273" max="1273" width="13.25" style="5" customWidth="1"/>
    <col min="1274" max="1274" width="1.5" style="5" customWidth="1"/>
    <col min="1275" max="1521" width="9" style="5"/>
    <col min="1522" max="1522" width="1.5" style="5" customWidth="1"/>
    <col min="1523" max="1523" width="29.375" style="5" customWidth="1"/>
    <col min="1524" max="1524" width="7.375" style="5" customWidth="1"/>
    <col min="1525" max="1525" width="22" style="5" customWidth="1"/>
    <col min="1526" max="1526" width="29.375" style="5" customWidth="1"/>
    <col min="1527" max="1527" width="3" style="5" customWidth="1"/>
    <col min="1528" max="1528" width="17.625" style="5" customWidth="1"/>
    <col min="1529" max="1529" width="13.25" style="5" customWidth="1"/>
    <col min="1530" max="1530" width="1.5" style="5" customWidth="1"/>
    <col min="1531" max="1777" width="9" style="5"/>
    <col min="1778" max="1778" width="1.5" style="5" customWidth="1"/>
    <col min="1779" max="1779" width="29.375" style="5" customWidth="1"/>
    <col min="1780" max="1780" width="7.375" style="5" customWidth="1"/>
    <col min="1781" max="1781" width="22" style="5" customWidth="1"/>
    <col min="1782" max="1782" width="29.375" style="5" customWidth="1"/>
    <col min="1783" max="1783" width="3" style="5" customWidth="1"/>
    <col min="1784" max="1784" width="17.625" style="5" customWidth="1"/>
    <col min="1785" max="1785" width="13.25" style="5" customWidth="1"/>
    <col min="1786" max="1786" width="1.5" style="5" customWidth="1"/>
    <col min="1787" max="2033" width="9" style="5"/>
    <col min="2034" max="2034" width="1.5" style="5" customWidth="1"/>
    <col min="2035" max="2035" width="29.375" style="5" customWidth="1"/>
    <col min="2036" max="2036" width="7.375" style="5" customWidth="1"/>
    <col min="2037" max="2037" width="22" style="5" customWidth="1"/>
    <col min="2038" max="2038" width="29.375" style="5" customWidth="1"/>
    <col min="2039" max="2039" width="3" style="5" customWidth="1"/>
    <col min="2040" max="2040" width="17.625" style="5" customWidth="1"/>
    <col min="2041" max="2041" width="13.25" style="5" customWidth="1"/>
    <col min="2042" max="2042" width="1.5" style="5" customWidth="1"/>
    <col min="2043" max="2289" width="9" style="5"/>
    <col min="2290" max="2290" width="1.5" style="5" customWidth="1"/>
    <col min="2291" max="2291" width="29.375" style="5" customWidth="1"/>
    <col min="2292" max="2292" width="7.375" style="5" customWidth="1"/>
    <col min="2293" max="2293" width="22" style="5" customWidth="1"/>
    <col min="2294" max="2294" width="29.375" style="5" customWidth="1"/>
    <col min="2295" max="2295" width="3" style="5" customWidth="1"/>
    <col min="2296" max="2296" width="17.625" style="5" customWidth="1"/>
    <col min="2297" max="2297" width="13.25" style="5" customWidth="1"/>
    <col min="2298" max="2298" width="1.5" style="5" customWidth="1"/>
    <col min="2299" max="2545" width="9" style="5"/>
    <col min="2546" max="2546" width="1.5" style="5" customWidth="1"/>
    <col min="2547" max="2547" width="29.375" style="5" customWidth="1"/>
    <col min="2548" max="2548" width="7.375" style="5" customWidth="1"/>
    <col min="2549" max="2549" width="22" style="5" customWidth="1"/>
    <col min="2550" max="2550" width="29.375" style="5" customWidth="1"/>
    <col min="2551" max="2551" width="3" style="5" customWidth="1"/>
    <col min="2552" max="2552" width="17.625" style="5" customWidth="1"/>
    <col min="2553" max="2553" width="13.25" style="5" customWidth="1"/>
    <col min="2554" max="2554" width="1.5" style="5" customWidth="1"/>
    <col min="2555" max="2801" width="9" style="5"/>
    <col min="2802" max="2802" width="1.5" style="5" customWidth="1"/>
    <col min="2803" max="2803" width="29.375" style="5" customWidth="1"/>
    <col min="2804" max="2804" width="7.375" style="5" customWidth="1"/>
    <col min="2805" max="2805" width="22" style="5" customWidth="1"/>
    <col min="2806" max="2806" width="29.375" style="5" customWidth="1"/>
    <col min="2807" max="2807" width="3" style="5" customWidth="1"/>
    <col min="2808" max="2808" width="17.625" style="5" customWidth="1"/>
    <col min="2809" max="2809" width="13.25" style="5" customWidth="1"/>
    <col min="2810" max="2810" width="1.5" style="5" customWidth="1"/>
    <col min="2811" max="3057" width="9" style="5"/>
    <col min="3058" max="3058" width="1.5" style="5" customWidth="1"/>
    <col min="3059" max="3059" width="29.375" style="5" customWidth="1"/>
    <col min="3060" max="3060" width="7.375" style="5" customWidth="1"/>
    <col min="3061" max="3061" width="22" style="5" customWidth="1"/>
    <col min="3062" max="3062" width="29.375" style="5" customWidth="1"/>
    <col min="3063" max="3063" width="3" style="5" customWidth="1"/>
    <col min="3064" max="3064" width="17.625" style="5" customWidth="1"/>
    <col min="3065" max="3065" width="13.25" style="5" customWidth="1"/>
    <col min="3066" max="3066" width="1.5" style="5" customWidth="1"/>
    <col min="3067" max="3313" width="9" style="5"/>
    <col min="3314" max="3314" width="1.5" style="5" customWidth="1"/>
    <col min="3315" max="3315" width="29.375" style="5" customWidth="1"/>
    <col min="3316" max="3316" width="7.375" style="5" customWidth="1"/>
    <col min="3317" max="3317" width="22" style="5" customWidth="1"/>
    <col min="3318" max="3318" width="29.375" style="5" customWidth="1"/>
    <col min="3319" max="3319" width="3" style="5" customWidth="1"/>
    <col min="3320" max="3320" width="17.625" style="5" customWidth="1"/>
    <col min="3321" max="3321" width="13.25" style="5" customWidth="1"/>
    <col min="3322" max="3322" width="1.5" style="5" customWidth="1"/>
    <col min="3323" max="3569" width="9" style="5"/>
    <col min="3570" max="3570" width="1.5" style="5" customWidth="1"/>
    <col min="3571" max="3571" width="29.375" style="5" customWidth="1"/>
    <col min="3572" max="3572" width="7.375" style="5" customWidth="1"/>
    <col min="3573" max="3573" width="22" style="5" customWidth="1"/>
    <col min="3574" max="3574" width="29.375" style="5" customWidth="1"/>
    <col min="3575" max="3575" width="3" style="5" customWidth="1"/>
    <col min="3576" max="3576" width="17.625" style="5" customWidth="1"/>
    <col min="3577" max="3577" width="13.25" style="5" customWidth="1"/>
    <col min="3578" max="3578" width="1.5" style="5" customWidth="1"/>
    <col min="3579" max="3825" width="9" style="5"/>
    <col min="3826" max="3826" width="1.5" style="5" customWidth="1"/>
    <col min="3827" max="3827" width="29.375" style="5" customWidth="1"/>
    <col min="3828" max="3828" width="7.375" style="5" customWidth="1"/>
    <col min="3829" max="3829" width="22" style="5" customWidth="1"/>
    <col min="3830" max="3830" width="29.375" style="5" customWidth="1"/>
    <col min="3831" max="3831" width="3" style="5" customWidth="1"/>
    <col min="3832" max="3832" width="17.625" style="5" customWidth="1"/>
    <col min="3833" max="3833" width="13.25" style="5" customWidth="1"/>
    <col min="3834" max="3834" width="1.5" style="5" customWidth="1"/>
    <col min="3835" max="4081" width="9" style="5"/>
    <col min="4082" max="4082" width="1.5" style="5" customWidth="1"/>
    <col min="4083" max="4083" width="29.375" style="5" customWidth="1"/>
    <col min="4084" max="4084" width="7.375" style="5" customWidth="1"/>
    <col min="4085" max="4085" width="22" style="5" customWidth="1"/>
    <col min="4086" max="4086" width="29.375" style="5" customWidth="1"/>
    <col min="4087" max="4087" width="3" style="5" customWidth="1"/>
    <col min="4088" max="4088" width="17.625" style="5" customWidth="1"/>
    <col min="4089" max="4089" width="13.25" style="5" customWidth="1"/>
    <col min="4090" max="4090" width="1.5" style="5" customWidth="1"/>
    <col min="4091" max="4337" width="9" style="5"/>
    <col min="4338" max="4338" width="1.5" style="5" customWidth="1"/>
    <col min="4339" max="4339" width="29.375" style="5" customWidth="1"/>
    <col min="4340" max="4340" width="7.375" style="5" customWidth="1"/>
    <col min="4341" max="4341" width="22" style="5" customWidth="1"/>
    <col min="4342" max="4342" width="29.375" style="5" customWidth="1"/>
    <col min="4343" max="4343" width="3" style="5" customWidth="1"/>
    <col min="4344" max="4344" width="17.625" style="5" customWidth="1"/>
    <col min="4345" max="4345" width="13.25" style="5" customWidth="1"/>
    <col min="4346" max="4346" width="1.5" style="5" customWidth="1"/>
    <col min="4347" max="4593" width="9" style="5"/>
    <col min="4594" max="4594" width="1.5" style="5" customWidth="1"/>
    <col min="4595" max="4595" width="29.375" style="5" customWidth="1"/>
    <col min="4596" max="4596" width="7.375" style="5" customWidth="1"/>
    <col min="4597" max="4597" width="22" style="5" customWidth="1"/>
    <col min="4598" max="4598" width="29.375" style="5" customWidth="1"/>
    <col min="4599" max="4599" width="3" style="5" customWidth="1"/>
    <col min="4600" max="4600" width="17.625" style="5" customWidth="1"/>
    <col min="4601" max="4601" width="13.25" style="5" customWidth="1"/>
    <col min="4602" max="4602" width="1.5" style="5" customWidth="1"/>
    <col min="4603" max="4849" width="9" style="5"/>
    <col min="4850" max="4850" width="1.5" style="5" customWidth="1"/>
    <col min="4851" max="4851" width="29.375" style="5" customWidth="1"/>
    <col min="4852" max="4852" width="7.375" style="5" customWidth="1"/>
    <col min="4853" max="4853" width="22" style="5" customWidth="1"/>
    <col min="4854" max="4854" width="29.375" style="5" customWidth="1"/>
    <col min="4855" max="4855" width="3" style="5" customWidth="1"/>
    <col min="4856" max="4856" width="17.625" style="5" customWidth="1"/>
    <col min="4857" max="4857" width="13.25" style="5" customWidth="1"/>
    <col min="4858" max="4858" width="1.5" style="5" customWidth="1"/>
    <col min="4859" max="5105" width="9" style="5"/>
    <col min="5106" max="5106" width="1.5" style="5" customWidth="1"/>
    <col min="5107" max="5107" width="29.375" style="5" customWidth="1"/>
    <col min="5108" max="5108" width="7.375" style="5" customWidth="1"/>
    <col min="5109" max="5109" width="22" style="5" customWidth="1"/>
    <col min="5110" max="5110" width="29.375" style="5" customWidth="1"/>
    <col min="5111" max="5111" width="3" style="5" customWidth="1"/>
    <col min="5112" max="5112" width="17.625" style="5" customWidth="1"/>
    <col min="5113" max="5113" width="13.25" style="5" customWidth="1"/>
    <col min="5114" max="5114" width="1.5" style="5" customWidth="1"/>
    <col min="5115" max="5361" width="9" style="5"/>
    <col min="5362" max="5362" width="1.5" style="5" customWidth="1"/>
    <col min="5363" max="5363" width="29.375" style="5" customWidth="1"/>
    <col min="5364" max="5364" width="7.375" style="5" customWidth="1"/>
    <col min="5365" max="5365" width="22" style="5" customWidth="1"/>
    <col min="5366" max="5366" width="29.375" style="5" customWidth="1"/>
    <col min="5367" max="5367" width="3" style="5" customWidth="1"/>
    <col min="5368" max="5368" width="17.625" style="5" customWidth="1"/>
    <col min="5369" max="5369" width="13.25" style="5" customWidth="1"/>
    <col min="5370" max="5370" width="1.5" style="5" customWidth="1"/>
    <col min="5371" max="5617" width="9" style="5"/>
    <col min="5618" max="5618" width="1.5" style="5" customWidth="1"/>
    <col min="5619" max="5619" width="29.375" style="5" customWidth="1"/>
    <col min="5620" max="5620" width="7.375" style="5" customWidth="1"/>
    <col min="5621" max="5621" width="22" style="5" customWidth="1"/>
    <col min="5622" max="5622" width="29.375" style="5" customWidth="1"/>
    <col min="5623" max="5623" width="3" style="5" customWidth="1"/>
    <col min="5624" max="5624" width="17.625" style="5" customWidth="1"/>
    <col min="5625" max="5625" width="13.25" style="5" customWidth="1"/>
    <col min="5626" max="5626" width="1.5" style="5" customWidth="1"/>
    <col min="5627" max="5873" width="9" style="5"/>
    <col min="5874" max="5874" width="1.5" style="5" customWidth="1"/>
    <col min="5875" max="5875" width="29.375" style="5" customWidth="1"/>
    <col min="5876" max="5876" width="7.375" style="5" customWidth="1"/>
    <col min="5877" max="5877" width="22" style="5" customWidth="1"/>
    <col min="5878" max="5878" width="29.375" style="5" customWidth="1"/>
    <col min="5879" max="5879" width="3" style="5" customWidth="1"/>
    <col min="5880" max="5880" width="17.625" style="5" customWidth="1"/>
    <col min="5881" max="5881" width="13.25" style="5" customWidth="1"/>
    <col min="5882" max="5882" width="1.5" style="5" customWidth="1"/>
    <col min="5883" max="6129" width="9" style="5"/>
    <col min="6130" max="6130" width="1.5" style="5" customWidth="1"/>
    <col min="6131" max="6131" width="29.375" style="5" customWidth="1"/>
    <col min="6132" max="6132" width="7.375" style="5" customWidth="1"/>
    <col min="6133" max="6133" width="22" style="5" customWidth="1"/>
    <col min="6134" max="6134" width="29.375" style="5" customWidth="1"/>
    <col min="6135" max="6135" width="3" style="5" customWidth="1"/>
    <col min="6136" max="6136" width="17.625" style="5" customWidth="1"/>
    <col min="6137" max="6137" width="13.25" style="5" customWidth="1"/>
    <col min="6138" max="6138" width="1.5" style="5" customWidth="1"/>
    <col min="6139" max="6385" width="9" style="5"/>
    <col min="6386" max="6386" width="1.5" style="5" customWidth="1"/>
    <col min="6387" max="6387" width="29.375" style="5" customWidth="1"/>
    <col min="6388" max="6388" width="7.375" style="5" customWidth="1"/>
    <col min="6389" max="6389" width="22" style="5" customWidth="1"/>
    <col min="6390" max="6390" width="29.375" style="5" customWidth="1"/>
    <col min="6391" max="6391" width="3" style="5" customWidth="1"/>
    <col min="6392" max="6392" width="17.625" style="5" customWidth="1"/>
    <col min="6393" max="6393" width="13.25" style="5" customWidth="1"/>
    <col min="6394" max="6394" width="1.5" style="5" customWidth="1"/>
    <col min="6395" max="6641" width="9" style="5"/>
    <col min="6642" max="6642" width="1.5" style="5" customWidth="1"/>
    <col min="6643" max="6643" width="29.375" style="5" customWidth="1"/>
    <col min="6644" max="6644" width="7.375" style="5" customWidth="1"/>
    <col min="6645" max="6645" width="22" style="5" customWidth="1"/>
    <col min="6646" max="6646" width="29.375" style="5" customWidth="1"/>
    <col min="6647" max="6647" width="3" style="5" customWidth="1"/>
    <col min="6648" max="6648" width="17.625" style="5" customWidth="1"/>
    <col min="6649" max="6649" width="13.25" style="5" customWidth="1"/>
    <col min="6650" max="6650" width="1.5" style="5" customWidth="1"/>
    <col min="6651" max="6897" width="9" style="5"/>
    <col min="6898" max="6898" width="1.5" style="5" customWidth="1"/>
    <col min="6899" max="6899" width="29.375" style="5" customWidth="1"/>
    <col min="6900" max="6900" width="7.375" style="5" customWidth="1"/>
    <col min="6901" max="6901" width="22" style="5" customWidth="1"/>
    <col min="6902" max="6902" width="29.375" style="5" customWidth="1"/>
    <col min="6903" max="6903" width="3" style="5" customWidth="1"/>
    <col min="6904" max="6904" width="17.625" style="5" customWidth="1"/>
    <col min="6905" max="6905" width="13.25" style="5" customWidth="1"/>
    <col min="6906" max="6906" width="1.5" style="5" customWidth="1"/>
    <col min="6907" max="7153" width="9" style="5"/>
    <col min="7154" max="7154" width="1.5" style="5" customWidth="1"/>
    <col min="7155" max="7155" width="29.375" style="5" customWidth="1"/>
    <col min="7156" max="7156" width="7.375" style="5" customWidth="1"/>
    <col min="7157" max="7157" width="22" style="5" customWidth="1"/>
    <col min="7158" max="7158" width="29.375" style="5" customWidth="1"/>
    <col min="7159" max="7159" width="3" style="5" customWidth="1"/>
    <col min="7160" max="7160" width="17.625" style="5" customWidth="1"/>
    <col min="7161" max="7161" width="13.25" style="5" customWidth="1"/>
    <col min="7162" max="7162" width="1.5" style="5" customWidth="1"/>
    <col min="7163" max="7409" width="9" style="5"/>
    <col min="7410" max="7410" width="1.5" style="5" customWidth="1"/>
    <col min="7411" max="7411" width="29.375" style="5" customWidth="1"/>
    <col min="7412" max="7412" width="7.375" style="5" customWidth="1"/>
    <col min="7413" max="7413" width="22" style="5" customWidth="1"/>
    <col min="7414" max="7414" width="29.375" style="5" customWidth="1"/>
    <col min="7415" max="7415" width="3" style="5" customWidth="1"/>
    <col min="7416" max="7416" width="17.625" style="5" customWidth="1"/>
    <col min="7417" max="7417" width="13.25" style="5" customWidth="1"/>
    <col min="7418" max="7418" width="1.5" style="5" customWidth="1"/>
    <col min="7419" max="7665" width="9" style="5"/>
    <col min="7666" max="7666" width="1.5" style="5" customWidth="1"/>
    <col min="7667" max="7667" width="29.375" style="5" customWidth="1"/>
    <col min="7668" max="7668" width="7.375" style="5" customWidth="1"/>
    <col min="7669" max="7669" width="22" style="5" customWidth="1"/>
    <col min="7670" max="7670" width="29.375" style="5" customWidth="1"/>
    <col min="7671" max="7671" width="3" style="5" customWidth="1"/>
    <col min="7672" max="7672" width="17.625" style="5" customWidth="1"/>
    <col min="7673" max="7673" width="13.25" style="5" customWidth="1"/>
    <col min="7674" max="7674" width="1.5" style="5" customWidth="1"/>
    <col min="7675" max="7921" width="9" style="5"/>
    <col min="7922" max="7922" width="1.5" style="5" customWidth="1"/>
    <col min="7923" max="7923" width="29.375" style="5" customWidth="1"/>
    <col min="7924" max="7924" width="7.375" style="5" customWidth="1"/>
    <col min="7925" max="7925" width="22" style="5" customWidth="1"/>
    <col min="7926" max="7926" width="29.375" style="5" customWidth="1"/>
    <col min="7927" max="7927" width="3" style="5" customWidth="1"/>
    <col min="7928" max="7928" width="17.625" style="5" customWidth="1"/>
    <col min="7929" max="7929" width="13.25" style="5" customWidth="1"/>
    <col min="7930" max="7930" width="1.5" style="5" customWidth="1"/>
    <col min="7931" max="8177" width="9" style="5"/>
    <col min="8178" max="8178" width="1.5" style="5" customWidth="1"/>
    <col min="8179" max="8179" width="29.375" style="5" customWidth="1"/>
    <col min="8180" max="8180" width="7.375" style="5" customWidth="1"/>
    <col min="8181" max="8181" width="22" style="5" customWidth="1"/>
    <col min="8182" max="8182" width="29.375" style="5" customWidth="1"/>
    <col min="8183" max="8183" width="3" style="5" customWidth="1"/>
    <col min="8184" max="8184" width="17.625" style="5" customWidth="1"/>
    <col min="8185" max="8185" width="13.25" style="5" customWidth="1"/>
    <col min="8186" max="8186" width="1.5" style="5" customWidth="1"/>
    <col min="8187" max="8433" width="9" style="5"/>
    <col min="8434" max="8434" width="1.5" style="5" customWidth="1"/>
    <col min="8435" max="8435" width="29.375" style="5" customWidth="1"/>
    <col min="8436" max="8436" width="7.375" style="5" customWidth="1"/>
    <col min="8437" max="8437" width="22" style="5" customWidth="1"/>
    <col min="8438" max="8438" width="29.375" style="5" customWidth="1"/>
    <col min="8439" max="8439" width="3" style="5" customWidth="1"/>
    <col min="8440" max="8440" width="17.625" style="5" customWidth="1"/>
    <col min="8441" max="8441" width="13.25" style="5" customWidth="1"/>
    <col min="8442" max="8442" width="1.5" style="5" customWidth="1"/>
    <col min="8443" max="8689" width="9" style="5"/>
    <col min="8690" max="8690" width="1.5" style="5" customWidth="1"/>
    <col min="8691" max="8691" width="29.375" style="5" customWidth="1"/>
    <col min="8692" max="8692" width="7.375" style="5" customWidth="1"/>
    <col min="8693" max="8693" width="22" style="5" customWidth="1"/>
    <col min="8694" max="8694" width="29.375" style="5" customWidth="1"/>
    <col min="8695" max="8695" width="3" style="5" customWidth="1"/>
    <col min="8696" max="8696" width="17.625" style="5" customWidth="1"/>
    <col min="8697" max="8697" width="13.25" style="5" customWidth="1"/>
    <col min="8698" max="8698" width="1.5" style="5" customWidth="1"/>
    <col min="8699" max="8945" width="9" style="5"/>
    <col min="8946" max="8946" width="1.5" style="5" customWidth="1"/>
    <col min="8947" max="8947" width="29.375" style="5" customWidth="1"/>
    <col min="8948" max="8948" width="7.375" style="5" customWidth="1"/>
    <col min="8949" max="8949" width="22" style="5" customWidth="1"/>
    <col min="8950" max="8950" width="29.375" style="5" customWidth="1"/>
    <col min="8951" max="8951" width="3" style="5" customWidth="1"/>
    <col min="8952" max="8952" width="17.625" style="5" customWidth="1"/>
    <col min="8953" max="8953" width="13.25" style="5" customWidth="1"/>
    <col min="8954" max="8954" width="1.5" style="5" customWidth="1"/>
    <col min="8955" max="9201" width="9" style="5"/>
    <col min="9202" max="9202" width="1.5" style="5" customWidth="1"/>
    <col min="9203" max="9203" width="29.375" style="5" customWidth="1"/>
    <col min="9204" max="9204" width="7.375" style="5" customWidth="1"/>
    <col min="9205" max="9205" width="22" style="5" customWidth="1"/>
    <col min="9206" max="9206" width="29.375" style="5" customWidth="1"/>
    <col min="9207" max="9207" width="3" style="5" customWidth="1"/>
    <col min="9208" max="9208" width="17.625" style="5" customWidth="1"/>
    <col min="9209" max="9209" width="13.25" style="5" customWidth="1"/>
    <col min="9210" max="9210" width="1.5" style="5" customWidth="1"/>
    <col min="9211" max="9457" width="9" style="5"/>
    <col min="9458" max="9458" width="1.5" style="5" customWidth="1"/>
    <col min="9459" max="9459" width="29.375" style="5" customWidth="1"/>
    <col min="9460" max="9460" width="7.375" style="5" customWidth="1"/>
    <col min="9461" max="9461" width="22" style="5" customWidth="1"/>
    <col min="9462" max="9462" width="29.375" style="5" customWidth="1"/>
    <col min="9463" max="9463" width="3" style="5" customWidth="1"/>
    <col min="9464" max="9464" width="17.625" style="5" customWidth="1"/>
    <col min="9465" max="9465" width="13.25" style="5" customWidth="1"/>
    <col min="9466" max="9466" width="1.5" style="5" customWidth="1"/>
    <col min="9467" max="9713" width="9" style="5"/>
    <col min="9714" max="9714" width="1.5" style="5" customWidth="1"/>
    <col min="9715" max="9715" width="29.375" style="5" customWidth="1"/>
    <col min="9716" max="9716" width="7.375" style="5" customWidth="1"/>
    <col min="9717" max="9717" width="22" style="5" customWidth="1"/>
    <col min="9718" max="9718" width="29.375" style="5" customWidth="1"/>
    <col min="9719" max="9719" width="3" style="5" customWidth="1"/>
    <col min="9720" max="9720" width="17.625" style="5" customWidth="1"/>
    <col min="9721" max="9721" width="13.25" style="5" customWidth="1"/>
    <col min="9722" max="9722" width="1.5" style="5" customWidth="1"/>
    <col min="9723" max="9969" width="9" style="5"/>
    <col min="9970" max="9970" width="1.5" style="5" customWidth="1"/>
    <col min="9971" max="9971" width="29.375" style="5" customWidth="1"/>
    <col min="9972" max="9972" width="7.375" style="5" customWidth="1"/>
    <col min="9973" max="9973" width="22" style="5" customWidth="1"/>
    <col min="9974" max="9974" width="29.375" style="5" customWidth="1"/>
    <col min="9975" max="9975" width="3" style="5" customWidth="1"/>
    <col min="9976" max="9976" width="17.625" style="5" customWidth="1"/>
    <col min="9977" max="9977" width="13.25" style="5" customWidth="1"/>
    <col min="9978" max="9978" width="1.5" style="5" customWidth="1"/>
    <col min="9979" max="10225" width="9" style="5"/>
    <col min="10226" max="10226" width="1.5" style="5" customWidth="1"/>
    <col min="10227" max="10227" width="29.375" style="5" customWidth="1"/>
    <col min="10228" max="10228" width="7.375" style="5" customWidth="1"/>
    <col min="10229" max="10229" width="22" style="5" customWidth="1"/>
    <col min="10230" max="10230" width="29.375" style="5" customWidth="1"/>
    <col min="10231" max="10231" width="3" style="5" customWidth="1"/>
    <col min="10232" max="10232" width="17.625" style="5" customWidth="1"/>
    <col min="10233" max="10233" width="13.25" style="5" customWidth="1"/>
    <col min="10234" max="10234" width="1.5" style="5" customWidth="1"/>
    <col min="10235" max="10481" width="9" style="5"/>
    <col min="10482" max="10482" width="1.5" style="5" customWidth="1"/>
    <col min="10483" max="10483" width="29.375" style="5" customWidth="1"/>
    <col min="10484" max="10484" width="7.375" style="5" customWidth="1"/>
    <col min="10485" max="10485" width="22" style="5" customWidth="1"/>
    <col min="10486" max="10486" width="29.375" style="5" customWidth="1"/>
    <col min="10487" max="10487" width="3" style="5" customWidth="1"/>
    <col min="10488" max="10488" width="17.625" style="5" customWidth="1"/>
    <col min="10489" max="10489" width="13.25" style="5" customWidth="1"/>
    <col min="10490" max="10490" width="1.5" style="5" customWidth="1"/>
    <col min="10491" max="10737" width="9" style="5"/>
    <col min="10738" max="10738" width="1.5" style="5" customWidth="1"/>
    <col min="10739" max="10739" width="29.375" style="5" customWidth="1"/>
    <col min="10740" max="10740" width="7.375" style="5" customWidth="1"/>
    <col min="10741" max="10741" width="22" style="5" customWidth="1"/>
    <col min="10742" max="10742" width="29.375" style="5" customWidth="1"/>
    <col min="10743" max="10743" width="3" style="5" customWidth="1"/>
    <col min="10744" max="10744" width="17.625" style="5" customWidth="1"/>
    <col min="10745" max="10745" width="13.25" style="5" customWidth="1"/>
    <col min="10746" max="10746" width="1.5" style="5" customWidth="1"/>
    <col min="10747" max="10993" width="9" style="5"/>
    <col min="10994" max="10994" width="1.5" style="5" customWidth="1"/>
    <col min="10995" max="10995" width="29.375" style="5" customWidth="1"/>
    <col min="10996" max="10996" width="7.375" style="5" customWidth="1"/>
    <col min="10997" max="10997" width="22" style="5" customWidth="1"/>
    <col min="10998" max="10998" width="29.375" style="5" customWidth="1"/>
    <col min="10999" max="10999" width="3" style="5" customWidth="1"/>
    <col min="11000" max="11000" width="17.625" style="5" customWidth="1"/>
    <col min="11001" max="11001" width="13.25" style="5" customWidth="1"/>
    <col min="11002" max="11002" width="1.5" style="5" customWidth="1"/>
    <col min="11003" max="11249" width="9" style="5"/>
    <col min="11250" max="11250" width="1.5" style="5" customWidth="1"/>
    <col min="11251" max="11251" width="29.375" style="5" customWidth="1"/>
    <col min="11252" max="11252" width="7.375" style="5" customWidth="1"/>
    <col min="11253" max="11253" width="22" style="5" customWidth="1"/>
    <col min="11254" max="11254" width="29.375" style="5" customWidth="1"/>
    <col min="11255" max="11255" width="3" style="5" customWidth="1"/>
    <col min="11256" max="11256" width="17.625" style="5" customWidth="1"/>
    <col min="11257" max="11257" width="13.25" style="5" customWidth="1"/>
    <col min="11258" max="11258" width="1.5" style="5" customWidth="1"/>
    <col min="11259" max="11505" width="9" style="5"/>
    <col min="11506" max="11506" width="1.5" style="5" customWidth="1"/>
    <col min="11507" max="11507" width="29.375" style="5" customWidth="1"/>
    <col min="11508" max="11508" width="7.375" style="5" customWidth="1"/>
    <col min="11509" max="11509" width="22" style="5" customWidth="1"/>
    <col min="11510" max="11510" width="29.375" style="5" customWidth="1"/>
    <col min="11511" max="11511" width="3" style="5" customWidth="1"/>
    <col min="11512" max="11512" width="17.625" style="5" customWidth="1"/>
    <col min="11513" max="11513" width="13.25" style="5" customWidth="1"/>
    <col min="11514" max="11514" width="1.5" style="5" customWidth="1"/>
    <col min="11515" max="11761" width="9" style="5"/>
    <col min="11762" max="11762" width="1.5" style="5" customWidth="1"/>
    <col min="11763" max="11763" width="29.375" style="5" customWidth="1"/>
    <col min="11764" max="11764" width="7.375" style="5" customWidth="1"/>
    <col min="11765" max="11765" width="22" style="5" customWidth="1"/>
    <col min="11766" max="11766" width="29.375" style="5" customWidth="1"/>
    <col min="11767" max="11767" width="3" style="5" customWidth="1"/>
    <col min="11768" max="11768" width="17.625" style="5" customWidth="1"/>
    <col min="11769" max="11769" width="13.25" style="5" customWidth="1"/>
    <col min="11770" max="11770" width="1.5" style="5" customWidth="1"/>
    <col min="11771" max="12017" width="9" style="5"/>
    <col min="12018" max="12018" width="1.5" style="5" customWidth="1"/>
    <col min="12019" max="12019" width="29.375" style="5" customWidth="1"/>
    <col min="12020" max="12020" width="7.375" style="5" customWidth="1"/>
    <col min="12021" max="12021" width="22" style="5" customWidth="1"/>
    <col min="12022" max="12022" width="29.375" style="5" customWidth="1"/>
    <col min="12023" max="12023" width="3" style="5" customWidth="1"/>
    <col min="12024" max="12024" width="17.625" style="5" customWidth="1"/>
    <col min="12025" max="12025" width="13.25" style="5" customWidth="1"/>
    <col min="12026" max="12026" width="1.5" style="5" customWidth="1"/>
    <col min="12027" max="12273" width="9" style="5"/>
    <col min="12274" max="12274" width="1.5" style="5" customWidth="1"/>
    <col min="12275" max="12275" width="29.375" style="5" customWidth="1"/>
    <col min="12276" max="12276" width="7.375" style="5" customWidth="1"/>
    <col min="12277" max="12277" width="22" style="5" customWidth="1"/>
    <col min="12278" max="12278" width="29.375" style="5" customWidth="1"/>
    <col min="12279" max="12279" width="3" style="5" customWidth="1"/>
    <col min="12280" max="12280" width="17.625" style="5" customWidth="1"/>
    <col min="12281" max="12281" width="13.25" style="5" customWidth="1"/>
    <col min="12282" max="12282" width="1.5" style="5" customWidth="1"/>
    <col min="12283" max="12529" width="9" style="5"/>
    <col min="12530" max="12530" width="1.5" style="5" customWidth="1"/>
    <col min="12531" max="12531" width="29.375" style="5" customWidth="1"/>
    <col min="12532" max="12532" width="7.375" style="5" customWidth="1"/>
    <col min="12533" max="12533" width="22" style="5" customWidth="1"/>
    <col min="12534" max="12534" width="29.375" style="5" customWidth="1"/>
    <col min="12535" max="12535" width="3" style="5" customWidth="1"/>
    <col min="12536" max="12536" width="17.625" style="5" customWidth="1"/>
    <col min="12537" max="12537" width="13.25" style="5" customWidth="1"/>
    <col min="12538" max="12538" width="1.5" style="5" customWidth="1"/>
    <col min="12539" max="12785" width="9" style="5"/>
    <col min="12786" max="12786" width="1.5" style="5" customWidth="1"/>
    <col min="12787" max="12787" width="29.375" style="5" customWidth="1"/>
    <col min="12788" max="12788" width="7.375" style="5" customWidth="1"/>
    <col min="12789" max="12789" width="22" style="5" customWidth="1"/>
    <col min="12790" max="12790" width="29.375" style="5" customWidth="1"/>
    <col min="12791" max="12791" width="3" style="5" customWidth="1"/>
    <col min="12792" max="12792" width="17.625" style="5" customWidth="1"/>
    <col min="12793" max="12793" width="13.25" style="5" customWidth="1"/>
    <col min="12794" max="12794" width="1.5" style="5" customWidth="1"/>
    <col min="12795" max="13041" width="9" style="5"/>
    <col min="13042" max="13042" width="1.5" style="5" customWidth="1"/>
    <col min="13043" max="13043" width="29.375" style="5" customWidth="1"/>
    <col min="13044" max="13044" width="7.375" style="5" customWidth="1"/>
    <col min="13045" max="13045" width="22" style="5" customWidth="1"/>
    <col min="13046" max="13046" width="29.375" style="5" customWidth="1"/>
    <col min="13047" max="13047" width="3" style="5" customWidth="1"/>
    <col min="13048" max="13048" width="17.625" style="5" customWidth="1"/>
    <col min="13049" max="13049" width="13.25" style="5" customWidth="1"/>
    <col min="13050" max="13050" width="1.5" style="5" customWidth="1"/>
    <col min="13051" max="13297" width="9" style="5"/>
    <col min="13298" max="13298" width="1.5" style="5" customWidth="1"/>
    <col min="13299" max="13299" width="29.375" style="5" customWidth="1"/>
    <col min="13300" max="13300" width="7.375" style="5" customWidth="1"/>
    <col min="13301" max="13301" width="22" style="5" customWidth="1"/>
    <col min="13302" max="13302" width="29.375" style="5" customWidth="1"/>
    <col min="13303" max="13303" width="3" style="5" customWidth="1"/>
    <col min="13304" max="13304" width="17.625" style="5" customWidth="1"/>
    <col min="13305" max="13305" width="13.25" style="5" customWidth="1"/>
    <col min="13306" max="13306" width="1.5" style="5" customWidth="1"/>
    <col min="13307" max="13553" width="9" style="5"/>
    <col min="13554" max="13554" width="1.5" style="5" customWidth="1"/>
    <col min="13555" max="13555" width="29.375" style="5" customWidth="1"/>
    <col min="13556" max="13556" width="7.375" style="5" customWidth="1"/>
    <col min="13557" max="13557" width="22" style="5" customWidth="1"/>
    <col min="13558" max="13558" width="29.375" style="5" customWidth="1"/>
    <col min="13559" max="13559" width="3" style="5" customWidth="1"/>
    <col min="13560" max="13560" width="17.625" style="5" customWidth="1"/>
    <col min="13561" max="13561" width="13.25" style="5" customWidth="1"/>
    <col min="13562" max="13562" width="1.5" style="5" customWidth="1"/>
    <col min="13563" max="13809" width="9" style="5"/>
    <col min="13810" max="13810" width="1.5" style="5" customWidth="1"/>
    <col min="13811" max="13811" width="29.375" style="5" customWidth="1"/>
    <col min="13812" max="13812" width="7.375" style="5" customWidth="1"/>
    <col min="13813" max="13813" width="22" style="5" customWidth="1"/>
    <col min="13814" max="13814" width="29.375" style="5" customWidth="1"/>
    <col min="13815" max="13815" width="3" style="5" customWidth="1"/>
    <col min="13816" max="13816" width="17.625" style="5" customWidth="1"/>
    <col min="13817" max="13817" width="13.25" style="5" customWidth="1"/>
    <col min="13818" max="13818" width="1.5" style="5" customWidth="1"/>
    <col min="13819" max="14065" width="9" style="5"/>
    <col min="14066" max="14066" width="1.5" style="5" customWidth="1"/>
    <col min="14067" max="14067" width="29.375" style="5" customWidth="1"/>
    <col min="14068" max="14068" width="7.375" style="5" customWidth="1"/>
    <col min="14069" max="14069" width="22" style="5" customWidth="1"/>
    <col min="14070" max="14070" width="29.375" style="5" customWidth="1"/>
    <col min="14071" max="14071" width="3" style="5" customWidth="1"/>
    <col min="14072" max="14072" width="17.625" style="5" customWidth="1"/>
    <col min="14073" max="14073" width="13.25" style="5" customWidth="1"/>
    <col min="14074" max="14074" width="1.5" style="5" customWidth="1"/>
    <col min="14075" max="14321" width="9" style="5"/>
    <col min="14322" max="14322" width="1.5" style="5" customWidth="1"/>
    <col min="14323" max="14323" width="29.375" style="5" customWidth="1"/>
    <col min="14324" max="14324" width="7.375" style="5" customWidth="1"/>
    <col min="14325" max="14325" width="22" style="5" customWidth="1"/>
    <col min="14326" max="14326" width="29.375" style="5" customWidth="1"/>
    <col min="14327" max="14327" width="3" style="5" customWidth="1"/>
    <col min="14328" max="14328" width="17.625" style="5" customWidth="1"/>
    <col min="14329" max="14329" width="13.25" style="5" customWidth="1"/>
    <col min="14330" max="14330" width="1.5" style="5" customWidth="1"/>
    <col min="14331" max="14577" width="9" style="5"/>
    <col min="14578" max="14578" width="1.5" style="5" customWidth="1"/>
    <col min="14579" max="14579" width="29.375" style="5" customWidth="1"/>
    <col min="14580" max="14580" width="7.375" style="5" customWidth="1"/>
    <col min="14581" max="14581" width="22" style="5" customWidth="1"/>
    <col min="14582" max="14582" width="29.375" style="5" customWidth="1"/>
    <col min="14583" max="14583" width="3" style="5" customWidth="1"/>
    <col min="14584" max="14584" width="17.625" style="5" customWidth="1"/>
    <col min="14585" max="14585" width="13.25" style="5" customWidth="1"/>
    <col min="14586" max="14586" width="1.5" style="5" customWidth="1"/>
    <col min="14587" max="14833" width="9" style="5"/>
    <col min="14834" max="14834" width="1.5" style="5" customWidth="1"/>
    <col min="14835" max="14835" width="29.375" style="5" customWidth="1"/>
    <col min="14836" max="14836" width="7.375" style="5" customWidth="1"/>
    <col min="14837" max="14837" width="22" style="5" customWidth="1"/>
    <col min="14838" max="14838" width="29.375" style="5" customWidth="1"/>
    <col min="14839" max="14839" width="3" style="5" customWidth="1"/>
    <col min="14840" max="14840" width="17.625" style="5" customWidth="1"/>
    <col min="14841" max="14841" width="13.25" style="5" customWidth="1"/>
    <col min="14842" max="14842" width="1.5" style="5" customWidth="1"/>
    <col min="14843" max="15089" width="9" style="5"/>
    <col min="15090" max="15090" width="1.5" style="5" customWidth="1"/>
    <col min="15091" max="15091" width="29.375" style="5" customWidth="1"/>
    <col min="15092" max="15092" width="7.375" style="5" customWidth="1"/>
    <col min="15093" max="15093" width="22" style="5" customWidth="1"/>
    <col min="15094" max="15094" width="29.375" style="5" customWidth="1"/>
    <col min="15095" max="15095" width="3" style="5" customWidth="1"/>
    <col min="15096" max="15096" width="17.625" style="5" customWidth="1"/>
    <col min="15097" max="15097" width="13.25" style="5" customWidth="1"/>
    <col min="15098" max="15098" width="1.5" style="5" customWidth="1"/>
    <col min="15099" max="15345" width="9" style="5"/>
    <col min="15346" max="15346" width="1.5" style="5" customWidth="1"/>
    <col min="15347" max="15347" width="29.375" style="5" customWidth="1"/>
    <col min="15348" max="15348" width="7.375" style="5" customWidth="1"/>
    <col min="15349" max="15349" width="22" style="5" customWidth="1"/>
    <col min="15350" max="15350" width="29.375" style="5" customWidth="1"/>
    <col min="15351" max="15351" width="3" style="5" customWidth="1"/>
    <col min="15352" max="15352" width="17.625" style="5" customWidth="1"/>
    <col min="15353" max="15353" width="13.25" style="5" customWidth="1"/>
    <col min="15354" max="15354" width="1.5" style="5" customWidth="1"/>
    <col min="15355" max="15601" width="9" style="5"/>
    <col min="15602" max="15602" width="1.5" style="5" customWidth="1"/>
    <col min="15603" max="15603" width="29.375" style="5" customWidth="1"/>
    <col min="15604" max="15604" width="7.375" style="5" customWidth="1"/>
    <col min="15605" max="15605" width="22" style="5" customWidth="1"/>
    <col min="15606" max="15606" width="29.375" style="5" customWidth="1"/>
    <col min="15607" max="15607" width="3" style="5" customWidth="1"/>
    <col min="15608" max="15608" width="17.625" style="5" customWidth="1"/>
    <col min="15609" max="15609" width="13.25" style="5" customWidth="1"/>
    <col min="15610" max="15610" width="1.5" style="5" customWidth="1"/>
    <col min="15611" max="15857" width="9" style="5"/>
    <col min="15858" max="15858" width="1.5" style="5" customWidth="1"/>
    <col min="15859" max="15859" width="29.375" style="5" customWidth="1"/>
    <col min="15860" max="15860" width="7.375" style="5" customWidth="1"/>
    <col min="15861" max="15861" width="22" style="5" customWidth="1"/>
    <col min="15862" max="15862" width="29.375" style="5" customWidth="1"/>
    <col min="15863" max="15863" width="3" style="5" customWidth="1"/>
    <col min="15864" max="15864" width="17.625" style="5" customWidth="1"/>
    <col min="15865" max="15865" width="13.25" style="5" customWidth="1"/>
    <col min="15866" max="15866" width="1.5" style="5" customWidth="1"/>
    <col min="15867" max="16113" width="9" style="5"/>
    <col min="16114" max="16114" width="1.5" style="5" customWidth="1"/>
    <col min="16115" max="16115" width="29.375" style="5" customWidth="1"/>
    <col min="16116" max="16116" width="7.375" style="5" customWidth="1"/>
    <col min="16117" max="16117" width="22" style="5" customWidth="1"/>
    <col min="16118" max="16118" width="29.375" style="5" customWidth="1"/>
    <col min="16119" max="16119" width="3" style="5" customWidth="1"/>
    <col min="16120" max="16120" width="17.625" style="5" customWidth="1"/>
    <col min="16121" max="16121" width="13.25" style="5" customWidth="1"/>
    <col min="16122" max="16122" width="1.5" style="5" customWidth="1"/>
    <col min="16123" max="16384" width="9" style="5"/>
  </cols>
  <sheetData>
    <row r="1" spans="1:5" s="27" customFormat="1" ht="48.75" customHeight="1">
      <c r="A1" s="157" t="s">
        <v>40</v>
      </c>
      <c r="B1" s="157"/>
      <c r="C1" s="157"/>
      <c r="D1" s="157"/>
      <c r="E1" s="157"/>
    </row>
    <row r="2" spans="1:5" ht="32.25" customHeight="1">
      <c r="A2" s="155" t="s">
        <v>27</v>
      </c>
      <c r="B2" s="155"/>
      <c r="C2" s="155"/>
      <c r="D2" s="155"/>
      <c r="E2" s="155"/>
    </row>
    <row r="3" spans="1:5" ht="18">
      <c r="A3" s="88"/>
      <c r="B3" s="88"/>
      <c r="C3" s="89"/>
      <c r="D3" s="89"/>
      <c r="E3" s="90" t="s">
        <v>197</v>
      </c>
    </row>
    <row r="4" spans="1:5" ht="30" customHeight="1">
      <c r="A4" s="169" t="s">
        <v>173</v>
      </c>
      <c r="B4" s="278" t="s">
        <v>63</v>
      </c>
      <c r="C4" s="278" t="s">
        <v>170</v>
      </c>
      <c r="D4" s="278" t="s">
        <v>171</v>
      </c>
      <c r="E4" s="91" t="s">
        <v>45</v>
      </c>
    </row>
    <row r="5" spans="1:5" ht="30" customHeight="1">
      <c r="A5" s="92">
        <v>141557.62936489086</v>
      </c>
      <c r="B5" s="92">
        <v>169189.91121487718</v>
      </c>
      <c r="C5" s="92">
        <v>2493327</v>
      </c>
      <c r="D5" s="92">
        <v>3155640</v>
      </c>
      <c r="E5" s="93" t="s">
        <v>46</v>
      </c>
    </row>
    <row r="6" spans="1:5" ht="30" customHeight="1">
      <c r="A6" s="94">
        <v>426.83884297520638</v>
      </c>
      <c r="B6" s="94">
        <v>678.06399055489919</v>
      </c>
      <c r="C6" s="94">
        <v>15561</v>
      </c>
      <c r="D6" s="94">
        <v>41318</v>
      </c>
      <c r="E6" s="95" t="s">
        <v>47</v>
      </c>
    </row>
    <row r="7" spans="1:5" ht="30" customHeight="1">
      <c r="A7" s="92">
        <v>191.29443471337558</v>
      </c>
      <c r="B7" s="92">
        <v>254.84418789808888</v>
      </c>
      <c r="C7" s="92">
        <v>5645</v>
      </c>
      <c r="D7" s="92">
        <v>40517</v>
      </c>
      <c r="E7" s="93" t="s">
        <v>48</v>
      </c>
    </row>
    <row r="8" spans="1:5" ht="30" customHeight="1">
      <c r="A8" s="94">
        <v>55021.049758856927</v>
      </c>
      <c r="B8" s="94">
        <v>63697.741400772466</v>
      </c>
      <c r="C8" s="94">
        <v>1099068</v>
      </c>
      <c r="D8" s="94">
        <v>1468055</v>
      </c>
      <c r="E8" s="95" t="s">
        <v>49</v>
      </c>
    </row>
    <row r="9" spans="1:5" ht="30" customHeight="1">
      <c r="A9" s="92">
        <v>98481.750946547589</v>
      </c>
      <c r="B9" s="92">
        <v>123061.99180700697</v>
      </c>
      <c r="C9" s="92">
        <v>1963028</v>
      </c>
      <c r="D9" s="92">
        <v>2586741</v>
      </c>
      <c r="E9" s="93" t="s">
        <v>50</v>
      </c>
    </row>
    <row r="10" spans="1:5" ht="30" customHeight="1">
      <c r="A10" s="94">
        <v>170.58600000000001</v>
      </c>
      <c r="B10" s="94">
        <v>252.72</v>
      </c>
      <c r="C10" s="94">
        <v>6318</v>
      </c>
      <c r="D10" s="94">
        <v>6318</v>
      </c>
      <c r="E10" s="95" t="s">
        <v>51</v>
      </c>
    </row>
    <row r="11" spans="1:5" ht="30" customHeight="1">
      <c r="A11" s="92">
        <v>1082.2759309352507</v>
      </c>
      <c r="B11" s="92">
        <v>1305.3160172661858</v>
      </c>
      <c r="C11" s="92">
        <v>26624</v>
      </c>
      <c r="D11" s="92">
        <v>27112</v>
      </c>
      <c r="E11" s="93" t="s">
        <v>52</v>
      </c>
    </row>
    <row r="12" spans="1:5" ht="30" customHeight="1">
      <c r="A12" s="94">
        <v>10989.131665989813</v>
      </c>
      <c r="B12" s="94">
        <v>13078.71579905241</v>
      </c>
      <c r="C12" s="94">
        <v>229222</v>
      </c>
      <c r="D12" s="94">
        <v>252079</v>
      </c>
      <c r="E12" s="95" t="s">
        <v>53</v>
      </c>
    </row>
    <row r="13" spans="1:5" ht="30" customHeight="1">
      <c r="A13" s="92">
        <v>3.3386999999999998</v>
      </c>
      <c r="B13" s="92">
        <v>4.8464999999999998</v>
      </c>
      <c r="C13" s="92">
        <v>108</v>
      </c>
      <c r="D13" s="92">
        <v>2154</v>
      </c>
      <c r="E13" s="93" t="s">
        <v>54</v>
      </c>
    </row>
    <row r="14" spans="1:5" ht="30" customHeight="1">
      <c r="A14" s="94">
        <v>2.4597368421052623</v>
      </c>
      <c r="B14" s="94">
        <v>3.7842105263157881</v>
      </c>
      <c r="C14" s="94">
        <v>104</v>
      </c>
      <c r="D14" s="94">
        <v>719</v>
      </c>
      <c r="E14" s="95" t="s">
        <v>55</v>
      </c>
    </row>
    <row r="15" spans="1:5" ht="30" customHeight="1">
      <c r="A15" s="92">
        <v>2487.9543031249991</v>
      </c>
      <c r="B15" s="92">
        <v>3729.8393124999993</v>
      </c>
      <c r="C15" s="92">
        <v>71821</v>
      </c>
      <c r="D15" s="92">
        <v>101694</v>
      </c>
      <c r="E15" s="93" t="s">
        <v>56</v>
      </c>
    </row>
    <row r="16" spans="1:5" ht="30" customHeight="1">
      <c r="A16" s="94">
        <v>2.04</v>
      </c>
      <c r="B16" s="94">
        <v>2.5500000000000003</v>
      </c>
      <c r="C16" s="94">
        <v>64</v>
      </c>
      <c r="D16" s="94">
        <v>255</v>
      </c>
      <c r="E16" s="95" t="s">
        <v>57</v>
      </c>
    </row>
    <row r="17" spans="1:5" ht="30" customHeight="1">
      <c r="A17" s="92">
        <v>1711.8026451612914</v>
      </c>
      <c r="B17" s="92">
        <v>1976.6774193548399</v>
      </c>
      <c r="C17" s="92">
        <v>41510</v>
      </c>
      <c r="D17" s="92">
        <v>61277</v>
      </c>
      <c r="E17" s="93" t="s">
        <v>58</v>
      </c>
    </row>
    <row r="18" spans="1:5" ht="30" customHeight="1">
      <c r="A18" s="127">
        <v>312128.15233003761</v>
      </c>
      <c r="B18" s="96">
        <v>377237.00185980974</v>
      </c>
      <c r="C18" s="96">
        <v>5952402</v>
      </c>
      <c r="D18" s="96">
        <v>7743878</v>
      </c>
      <c r="E18" s="97" t="s">
        <v>59</v>
      </c>
    </row>
  </sheetData>
  <mergeCells count="2">
    <mergeCell ref="A1:E1"/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95DE-EE56-4F48-AD2A-CC02A2B6ABBD}">
  <dimension ref="A1:H18"/>
  <sheetViews>
    <sheetView view="pageBreakPreview" topLeftCell="A13" zoomScaleNormal="100" zoomScaleSheetLayoutView="100" workbookViewId="0">
      <selection sqref="A1:E1"/>
    </sheetView>
  </sheetViews>
  <sheetFormatPr defaultRowHeight="12.75"/>
  <cols>
    <col min="1" max="4" width="25.125" style="5" customWidth="1"/>
    <col min="5" max="5" width="27" style="5" customWidth="1"/>
    <col min="6" max="244" width="9" style="5"/>
    <col min="245" max="245" width="1.5" style="5" customWidth="1"/>
    <col min="246" max="246" width="29.375" style="5" customWidth="1"/>
    <col min="247" max="247" width="7.375" style="5" customWidth="1"/>
    <col min="248" max="248" width="22" style="5" customWidth="1"/>
    <col min="249" max="249" width="29.375" style="5" customWidth="1"/>
    <col min="250" max="250" width="3" style="5" customWidth="1"/>
    <col min="251" max="251" width="17.625" style="5" customWidth="1"/>
    <col min="252" max="252" width="13.25" style="5" customWidth="1"/>
    <col min="253" max="253" width="1.5" style="5" customWidth="1"/>
    <col min="254" max="500" width="9" style="5"/>
    <col min="501" max="501" width="1.5" style="5" customWidth="1"/>
    <col min="502" max="502" width="29.375" style="5" customWidth="1"/>
    <col min="503" max="503" width="7.375" style="5" customWidth="1"/>
    <col min="504" max="504" width="22" style="5" customWidth="1"/>
    <col min="505" max="505" width="29.375" style="5" customWidth="1"/>
    <col min="506" max="506" width="3" style="5" customWidth="1"/>
    <col min="507" max="507" width="17.625" style="5" customWidth="1"/>
    <col min="508" max="508" width="13.25" style="5" customWidth="1"/>
    <col min="509" max="509" width="1.5" style="5" customWidth="1"/>
    <col min="510" max="756" width="9" style="5"/>
    <col min="757" max="757" width="1.5" style="5" customWidth="1"/>
    <col min="758" max="758" width="29.375" style="5" customWidth="1"/>
    <col min="759" max="759" width="7.375" style="5" customWidth="1"/>
    <col min="760" max="760" width="22" style="5" customWidth="1"/>
    <col min="761" max="761" width="29.375" style="5" customWidth="1"/>
    <col min="762" max="762" width="3" style="5" customWidth="1"/>
    <col min="763" max="763" width="17.625" style="5" customWidth="1"/>
    <col min="764" max="764" width="13.25" style="5" customWidth="1"/>
    <col min="765" max="765" width="1.5" style="5" customWidth="1"/>
    <col min="766" max="1012" width="9" style="5"/>
    <col min="1013" max="1013" width="1.5" style="5" customWidth="1"/>
    <col min="1014" max="1014" width="29.375" style="5" customWidth="1"/>
    <col min="1015" max="1015" width="7.375" style="5" customWidth="1"/>
    <col min="1016" max="1016" width="22" style="5" customWidth="1"/>
    <col min="1017" max="1017" width="29.375" style="5" customWidth="1"/>
    <col min="1018" max="1018" width="3" style="5" customWidth="1"/>
    <col min="1019" max="1019" width="17.625" style="5" customWidth="1"/>
    <col min="1020" max="1020" width="13.25" style="5" customWidth="1"/>
    <col min="1021" max="1021" width="1.5" style="5" customWidth="1"/>
    <col min="1022" max="1268" width="9" style="5"/>
    <col min="1269" max="1269" width="1.5" style="5" customWidth="1"/>
    <col min="1270" max="1270" width="29.375" style="5" customWidth="1"/>
    <col min="1271" max="1271" width="7.375" style="5" customWidth="1"/>
    <col min="1272" max="1272" width="22" style="5" customWidth="1"/>
    <col min="1273" max="1273" width="29.375" style="5" customWidth="1"/>
    <col min="1274" max="1274" width="3" style="5" customWidth="1"/>
    <col min="1275" max="1275" width="17.625" style="5" customWidth="1"/>
    <col min="1276" max="1276" width="13.25" style="5" customWidth="1"/>
    <col min="1277" max="1277" width="1.5" style="5" customWidth="1"/>
    <col min="1278" max="1524" width="9" style="5"/>
    <col min="1525" max="1525" width="1.5" style="5" customWidth="1"/>
    <col min="1526" max="1526" width="29.375" style="5" customWidth="1"/>
    <col min="1527" max="1527" width="7.375" style="5" customWidth="1"/>
    <col min="1528" max="1528" width="22" style="5" customWidth="1"/>
    <col min="1529" max="1529" width="29.375" style="5" customWidth="1"/>
    <col min="1530" max="1530" width="3" style="5" customWidth="1"/>
    <col min="1531" max="1531" width="17.625" style="5" customWidth="1"/>
    <col min="1532" max="1532" width="13.25" style="5" customWidth="1"/>
    <col min="1533" max="1533" width="1.5" style="5" customWidth="1"/>
    <col min="1534" max="1780" width="9" style="5"/>
    <col min="1781" max="1781" width="1.5" style="5" customWidth="1"/>
    <col min="1782" max="1782" width="29.375" style="5" customWidth="1"/>
    <col min="1783" max="1783" width="7.375" style="5" customWidth="1"/>
    <col min="1784" max="1784" width="22" style="5" customWidth="1"/>
    <col min="1785" max="1785" width="29.375" style="5" customWidth="1"/>
    <col min="1786" max="1786" width="3" style="5" customWidth="1"/>
    <col min="1787" max="1787" width="17.625" style="5" customWidth="1"/>
    <col min="1788" max="1788" width="13.25" style="5" customWidth="1"/>
    <col min="1789" max="1789" width="1.5" style="5" customWidth="1"/>
    <col min="1790" max="2036" width="9" style="5"/>
    <col min="2037" max="2037" width="1.5" style="5" customWidth="1"/>
    <col min="2038" max="2038" width="29.375" style="5" customWidth="1"/>
    <col min="2039" max="2039" width="7.375" style="5" customWidth="1"/>
    <col min="2040" max="2040" width="22" style="5" customWidth="1"/>
    <col min="2041" max="2041" width="29.375" style="5" customWidth="1"/>
    <col min="2042" max="2042" width="3" style="5" customWidth="1"/>
    <col min="2043" max="2043" width="17.625" style="5" customWidth="1"/>
    <col min="2044" max="2044" width="13.25" style="5" customWidth="1"/>
    <col min="2045" max="2045" width="1.5" style="5" customWidth="1"/>
    <col min="2046" max="2292" width="9" style="5"/>
    <col min="2293" max="2293" width="1.5" style="5" customWidth="1"/>
    <col min="2294" max="2294" width="29.375" style="5" customWidth="1"/>
    <col min="2295" max="2295" width="7.375" style="5" customWidth="1"/>
    <col min="2296" max="2296" width="22" style="5" customWidth="1"/>
    <col min="2297" max="2297" width="29.375" style="5" customWidth="1"/>
    <col min="2298" max="2298" width="3" style="5" customWidth="1"/>
    <col min="2299" max="2299" width="17.625" style="5" customWidth="1"/>
    <col min="2300" max="2300" width="13.25" style="5" customWidth="1"/>
    <col min="2301" max="2301" width="1.5" style="5" customWidth="1"/>
    <col min="2302" max="2548" width="9" style="5"/>
    <col min="2549" max="2549" width="1.5" style="5" customWidth="1"/>
    <col min="2550" max="2550" width="29.375" style="5" customWidth="1"/>
    <col min="2551" max="2551" width="7.375" style="5" customWidth="1"/>
    <col min="2552" max="2552" width="22" style="5" customWidth="1"/>
    <col min="2553" max="2553" width="29.375" style="5" customWidth="1"/>
    <col min="2554" max="2554" width="3" style="5" customWidth="1"/>
    <col min="2555" max="2555" width="17.625" style="5" customWidth="1"/>
    <col min="2556" max="2556" width="13.25" style="5" customWidth="1"/>
    <col min="2557" max="2557" width="1.5" style="5" customWidth="1"/>
    <col min="2558" max="2804" width="9" style="5"/>
    <col min="2805" max="2805" width="1.5" style="5" customWidth="1"/>
    <col min="2806" max="2806" width="29.375" style="5" customWidth="1"/>
    <col min="2807" max="2807" width="7.375" style="5" customWidth="1"/>
    <col min="2808" max="2808" width="22" style="5" customWidth="1"/>
    <col min="2809" max="2809" width="29.375" style="5" customWidth="1"/>
    <col min="2810" max="2810" width="3" style="5" customWidth="1"/>
    <col min="2811" max="2811" width="17.625" style="5" customWidth="1"/>
    <col min="2812" max="2812" width="13.25" style="5" customWidth="1"/>
    <col min="2813" max="2813" width="1.5" style="5" customWidth="1"/>
    <col min="2814" max="3060" width="9" style="5"/>
    <col min="3061" max="3061" width="1.5" style="5" customWidth="1"/>
    <col min="3062" max="3062" width="29.375" style="5" customWidth="1"/>
    <col min="3063" max="3063" width="7.375" style="5" customWidth="1"/>
    <col min="3064" max="3064" width="22" style="5" customWidth="1"/>
    <col min="3065" max="3065" width="29.375" style="5" customWidth="1"/>
    <col min="3066" max="3066" width="3" style="5" customWidth="1"/>
    <col min="3067" max="3067" width="17.625" style="5" customWidth="1"/>
    <col min="3068" max="3068" width="13.25" style="5" customWidth="1"/>
    <col min="3069" max="3069" width="1.5" style="5" customWidth="1"/>
    <col min="3070" max="3316" width="9" style="5"/>
    <col min="3317" max="3317" width="1.5" style="5" customWidth="1"/>
    <col min="3318" max="3318" width="29.375" style="5" customWidth="1"/>
    <col min="3319" max="3319" width="7.375" style="5" customWidth="1"/>
    <col min="3320" max="3320" width="22" style="5" customWidth="1"/>
    <col min="3321" max="3321" width="29.375" style="5" customWidth="1"/>
    <col min="3322" max="3322" width="3" style="5" customWidth="1"/>
    <col min="3323" max="3323" width="17.625" style="5" customWidth="1"/>
    <col min="3324" max="3324" width="13.25" style="5" customWidth="1"/>
    <col min="3325" max="3325" width="1.5" style="5" customWidth="1"/>
    <col min="3326" max="3572" width="9" style="5"/>
    <col min="3573" max="3573" width="1.5" style="5" customWidth="1"/>
    <col min="3574" max="3574" width="29.375" style="5" customWidth="1"/>
    <col min="3575" max="3575" width="7.375" style="5" customWidth="1"/>
    <col min="3576" max="3576" width="22" style="5" customWidth="1"/>
    <col min="3577" max="3577" width="29.375" style="5" customWidth="1"/>
    <col min="3578" max="3578" width="3" style="5" customWidth="1"/>
    <col min="3579" max="3579" width="17.625" style="5" customWidth="1"/>
    <col min="3580" max="3580" width="13.25" style="5" customWidth="1"/>
    <col min="3581" max="3581" width="1.5" style="5" customWidth="1"/>
    <col min="3582" max="3828" width="9" style="5"/>
    <col min="3829" max="3829" width="1.5" style="5" customWidth="1"/>
    <col min="3830" max="3830" width="29.375" style="5" customWidth="1"/>
    <col min="3831" max="3831" width="7.375" style="5" customWidth="1"/>
    <col min="3832" max="3832" width="22" style="5" customWidth="1"/>
    <col min="3833" max="3833" width="29.375" style="5" customWidth="1"/>
    <col min="3834" max="3834" width="3" style="5" customWidth="1"/>
    <col min="3835" max="3835" width="17.625" style="5" customWidth="1"/>
    <col min="3836" max="3836" width="13.25" style="5" customWidth="1"/>
    <col min="3837" max="3837" width="1.5" style="5" customWidth="1"/>
    <col min="3838" max="4084" width="9" style="5"/>
    <col min="4085" max="4085" width="1.5" style="5" customWidth="1"/>
    <col min="4086" max="4086" width="29.375" style="5" customWidth="1"/>
    <col min="4087" max="4087" width="7.375" style="5" customWidth="1"/>
    <col min="4088" max="4088" width="22" style="5" customWidth="1"/>
    <col min="4089" max="4089" width="29.375" style="5" customWidth="1"/>
    <col min="4090" max="4090" width="3" style="5" customWidth="1"/>
    <col min="4091" max="4091" width="17.625" style="5" customWidth="1"/>
    <col min="4092" max="4092" width="13.25" style="5" customWidth="1"/>
    <col min="4093" max="4093" width="1.5" style="5" customWidth="1"/>
    <col min="4094" max="4340" width="9" style="5"/>
    <col min="4341" max="4341" width="1.5" style="5" customWidth="1"/>
    <col min="4342" max="4342" width="29.375" style="5" customWidth="1"/>
    <col min="4343" max="4343" width="7.375" style="5" customWidth="1"/>
    <col min="4344" max="4344" width="22" style="5" customWidth="1"/>
    <col min="4345" max="4345" width="29.375" style="5" customWidth="1"/>
    <col min="4346" max="4346" width="3" style="5" customWidth="1"/>
    <col min="4347" max="4347" width="17.625" style="5" customWidth="1"/>
    <col min="4348" max="4348" width="13.25" style="5" customWidth="1"/>
    <col min="4349" max="4349" width="1.5" style="5" customWidth="1"/>
    <col min="4350" max="4596" width="9" style="5"/>
    <col min="4597" max="4597" width="1.5" style="5" customWidth="1"/>
    <col min="4598" max="4598" width="29.375" style="5" customWidth="1"/>
    <col min="4599" max="4599" width="7.375" style="5" customWidth="1"/>
    <col min="4600" max="4600" width="22" style="5" customWidth="1"/>
    <col min="4601" max="4601" width="29.375" style="5" customWidth="1"/>
    <col min="4602" max="4602" width="3" style="5" customWidth="1"/>
    <col min="4603" max="4603" width="17.625" style="5" customWidth="1"/>
    <col min="4604" max="4604" width="13.25" style="5" customWidth="1"/>
    <col min="4605" max="4605" width="1.5" style="5" customWidth="1"/>
    <col min="4606" max="4852" width="9" style="5"/>
    <col min="4853" max="4853" width="1.5" style="5" customWidth="1"/>
    <col min="4854" max="4854" width="29.375" style="5" customWidth="1"/>
    <col min="4855" max="4855" width="7.375" style="5" customWidth="1"/>
    <col min="4856" max="4856" width="22" style="5" customWidth="1"/>
    <col min="4857" max="4857" width="29.375" style="5" customWidth="1"/>
    <col min="4858" max="4858" width="3" style="5" customWidth="1"/>
    <col min="4859" max="4859" width="17.625" style="5" customWidth="1"/>
    <col min="4860" max="4860" width="13.25" style="5" customWidth="1"/>
    <col min="4861" max="4861" width="1.5" style="5" customWidth="1"/>
    <col min="4862" max="5108" width="9" style="5"/>
    <col min="5109" max="5109" width="1.5" style="5" customWidth="1"/>
    <col min="5110" max="5110" width="29.375" style="5" customWidth="1"/>
    <col min="5111" max="5111" width="7.375" style="5" customWidth="1"/>
    <col min="5112" max="5112" width="22" style="5" customWidth="1"/>
    <col min="5113" max="5113" width="29.375" style="5" customWidth="1"/>
    <col min="5114" max="5114" width="3" style="5" customWidth="1"/>
    <col min="5115" max="5115" width="17.625" style="5" customWidth="1"/>
    <col min="5116" max="5116" width="13.25" style="5" customWidth="1"/>
    <col min="5117" max="5117" width="1.5" style="5" customWidth="1"/>
    <col min="5118" max="5364" width="9" style="5"/>
    <col min="5365" max="5365" width="1.5" style="5" customWidth="1"/>
    <col min="5366" max="5366" width="29.375" style="5" customWidth="1"/>
    <col min="5367" max="5367" width="7.375" style="5" customWidth="1"/>
    <col min="5368" max="5368" width="22" style="5" customWidth="1"/>
    <col min="5369" max="5369" width="29.375" style="5" customWidth="1"/>
    <col min="5370" max="5370" width="3" style="5" customWidth="1"/>
    <col min="5371" max="5371" width="17.625" style="5" customWidth="1"/>
    <col min="5372" max="5372" width="13.25" style="5" customWidth="1"/>
    <col min="5373" max="5373" width="1.5" style="5" customWidth="1"/>
    <col min="5374" max="5620" width="9" style="5"/>
    <col min="5621" max="5621" width="1.5" style="5" customWidth="1"/>
    <col min="5622" max="5622" width="29.375" style="5" customWidth="1"/>
    <col min="5623" max="5623" width="7.375" style="5" customWidth="1"/>
    <col min="5624" max="5624" width="22" style="5" customWidth="1"/>
    <col min="5625" max="5625" width="29.375" style="5" customWidth="1"/>
    <col min="5626" max="5626" width="3" style="5" customWidth="1"/>
    <col min="5627" max="5627" width="17.625" style="5" customWidth="1"/>
    <col min="5628" max="5628" width="13.25" style="5" customWidth="1"/>
    <col min="5629" max="5629" width="1.5" style="5" customWidth="1"/>
    <col min="5630" max="5876" width="9" style="5"/>
    <col min="5877" max="5877" width="1.5" style="5" customWidth="1"/>
    <col min="5878" max="5878" width="29.375" style="5" customWidth="1"/>
    <col min="5879" max="5879" width="7.375" style="5" customWidth="1"/>
    <col min="5880" max="5880" width="22" style="5" customWidth="1"/>
    <col min="5881" max="5881" width="29.375" style="5" customWidth="1"/>
    <col min="5882" max="5882" width="3" style="5" customWidth="1"/>
    <col min="5883" max="5883" width="17.625" style="5" customWidth="1"/>
    <col min="5884" max="5884" width="13.25" style="5" customWidth="1"/>
    <col min="5885" max="5885" width="1.5" style="5" customWidth="1"/>
    <col min="5886" max="6132" width="9" style="5"/>
    <col min="6133" max="6133" width="1.5" style="5" customWidth="1"/>
    <col min="6134" max="6134" width="29.375" style="5" customWidth="1"/>
    <col min="6135" max="6135" width="7.375" style="5" customWidth="1"/>
    <col min="6136" max="6136" width="22" style="5" customWidth="1"/>
    <col min="6137" max="6137" width="29.375" style="5" customWidth="1"/>
    <col min="6138" max="6138" width="3" style="5" customWidth="1"/>
    <col min="6139" max="6139" width="17.625" style="5" customWidth="1"/>
    <col min="6140" max="6140" width="13.25" style="5" customWidth="1"/>
    <col min="6141" max="6141" width="1.5" style="5" customWidth="1"/>
    <col min="6142" max="6388" width="9" style="5"/>
    <col min="6389" max="6389" width="1.5" style="5" customWidth="1"/>
    <col min="6390" max="6390" width="29.375" style="5" customWidth="1"/>
    <col min="6391" max="6391" width="7.375" style="5" customWidth="1"/>
    <col min="6392" max="6392" width="22" style="5" customWidth="1"/>
    <col min="6393" max="6393" width="29.375" style="5" customWidth="1"/>
    <col min="6394" max="6394" width="3" style="5" customWidth="1"/>
    <col min="6395" max="6395" width="17.625" style="5" customWidth="1"/>
    <col min="6396" max="6396" width="13.25" style="5" customWidth="1"/>
    <col min="6397" max="6397" width="1.5" style="5" customWidth="1"/>
    <col min="6398" max="6644" width="9" style="5"/>
    <col min="6645" max="6645" width="1.5" style="5" customWidth="1"/>
    <col min="6646" max="6646" width="29.375" style="5" customWidth="1"/>
    <col min="6647" max="6647" width="7.375" style="5" customWidth="1"/>
    <col min="6648" max="6648" width="22" style="5" customWidth="1"/>
    <col min="6649" max="6649" width="29.375" style="5" customWidth="1"/>
    <col min="6650" max="6650" width="3" style="5" customWidth="1"/>
    <col min="6651" max="6651" width="17.625" style="5" customWidth="1"/>
    <col min="6652" max="6652" width="13.25" style="5" customWidth="1"/>
    <col min="6653" max="6653" width="1.5" style="5" customWidth="1"/>
    <col min="6654" max="6900" width="9" style="5"/>
    <col min="6901" max="6901" width="1.5" style="5" customWidth="1"/>
    <col min="6902" max="6902" width="29.375" style="5" customWidth="1"/>
    <col min="6903" max="6903" width="7.375" style="5" customWidth="1"/>
    <col min="6904" max="6904" width="22" style="5" customWidth="1"/>
    <col min="6905" max="6905" width="29.375" style="5" customWidth="1"/>
    <col min="6906" max="6906" width="3" style="5" customWidth="1"/>
    <col min="6907" max="6907" width="17.625" style="5" customWidth="1"/>
    <col min="6908" max="6908" width="13.25" style="5" customWidth="1"/>
    <col min="6909" max="6909" width="1.5" style="5" customWidth="1"/>
    <col min="6910" max="7156" width="9" style="5"/>
    <col min="7157" max="7157" width="1.5" style="5" customWidth="1"/>
    <col min="7158" max="7158" width="29.375" style="5" customWidth="1"/>
    <col min="7159" max="7159" width="7.375" style="5" customWidth="1"/>
    <col min="7160" max="7160" width="22" style="5" customWidth="1"/>
    <col min="7161" max="7161" width="29.375" style="5" customWidth="1"/>
    <col min="7162" max="7162" width="3" style="5" customWidth="1"/>
    <col min="7163" max="7163" width="17.625" style="5" customWidth="1"/>
    <col min="7164" max="7164" width="13.25" style="5" customWidth="1"/>
    <col min="7165" max="7165" width="1.5" style="5" customWidth="1"/>
    <col min="7166" max="7412" width="9" style="5"/>
    <col min="7413" max="7413" width="1.5" style="5" customWidth="1"/>
    <col min="7414" max="7414" width="29.375" style="5" customWidth="1"/>
    <col min="7415" max="7415" width="7.375" style="5" customWidth="1"/>
    <col min="7416" max="7416" width="22" style="5" customWidth="1"/>
    <col min="7417" max="7417" width="29.375" style="5" customWidth="1"/>
    <col min="7418" max="7418" width="3" style="5" customWidth="1"/>
    <col min="7419" max="7419" width="17.625" style="5" customWidth="1"/>
    <col min="7420" max="7420" width="13.25" style="5" customWidth="1"/>
    <col min="7421" max="7421" width="1.5" style="5" customWidth="1"/>
    <col min="7422" max="7668" width="9" style="5"/>
    <col min="7669" max="7669" width="1.5" style="5" customWidth="1"/>
    <col min="7670" max="7670" width="29.375" style="5" customWidth="1"/>
    <col min="7671" max="7671" width="7.375" style="5" customWidth="1"/>
    <col min="7672" max="7672" width="22" style="5" customWidth="1"/>
    <col min="7673" max="7673" width="29.375" style="5" customWidth="1"/>
    <col min="7674" max="7674" width="3" style="5" customWidth="1"/>
    <col min="7675" max="7675" width="17.625" style="5" customWidth="1"/>
    <col min="7676" max="7676" width="13.25" style="5" customWidth="1"/>
    <col min="7677" max="7677" width="1.5" style="5" customWidth="1"/>
    <col min="7678" max="7924" width="9" style="5"/>
    <col min="7925" max="7925" width="1.5" style="5" customWidth="1"/>
    <col min="7926" max="7926" width="29.375" style="5" customWidth="1"/>
    <col min="7927" max="7927" width="7.375" style="5" customWidth="1"/>
    <col min="7928" max="7928" width="22" style="5" customWidth="1"/>
    <col min="7929" max="7929" width="29.375" style="5" customWidth="1"/>
    <col min="7930" max="7930" width="3" style="5" customWidth="1"/>
    <col min="7931" max="7931" width="17.625" style="5" customWidth="1"/>
    <col min="7932" max="7932" width="13.25" style="5" customWidth="1"/>
    <col min="7933" max="7933" width="1.5" style="5" customWidth="1"/>
    <col min="7934" max="8180" width="9" style="5"/>
    <col min="8181" max="8181" width="1.5" style="5" customWidth="1"/>
    <col min="8182" max="8182" width="29.375" style="5" customWidth="1"/>
    <col min="8183" max="8183" width="7.375" style="5" customWidth="1"/>
    <col min="8184" max="8184" width="22" style="5" customWidth="1"/>
    <col min="8185" max="8185" width="29.375" style="5" customWidth="1"/>
    <col min="8186" max="8186" width="3" style="5" customWidth="1"/>
    <col min="8187" max="8187" width="17.625" style="5" customWidth="1"/>
    <col min="8188" max="8188" width="13.25" style="5" customWidth="1"/>
    <col min="8189" max="8189" width="1.5" style="5" customWidth="1"/>
    <col min="8190" max="8436" width="9" style="5"/>
    <col min="8437" max="8437" width="1.5" style="5" customWidth="1"/>
    <col min="8438" max="8438" width="29.375" style="5" customWidth="1"/>
    <col min="8439" max="8439" width="7.375" style="5" customWidth="1"/>
    <col min="8440" max="8440" width="22" style="5" customWidth="1"/>
    <col min="8441" max="8441" width="29.375" style="5" customWidth="1"/>
    <col min="8442" max="8442" width="3" style="5" customWidth="1"/>
    <col min="8443" max="8443" width="17.625" style="5" customWidth="1"/>
    <col min="8444" max="8444" width="13.25" style="5" customWidth="1"/>
    <col min="8445" max="8445" width="1.5" style="5" customWidth="1"/>
    <col min="8446" max="8692" width="9" style="5"/>
    <col min="8693" max="8693" width="1.5" style="5" customWidth="1"/>
    <col min="8694" max="8694" width="29.375" style="5" customWidth="1"/>
    <col min="8695" max="8695" width="7.375" style="5" customWidth="1"/>
    <col min="8696" max="8696" width="22" style="5" customWidth="1"/>
    <col min="8697" max="8697" width="29.375" style="5" customWidth="1"/>
    <col min="8698" max="8698" width="3" style="5" customWidth="1"/>
    <col min="8699" max="8699" width="17.625" style="5" customWidth="1"/>
    <col min="8700" max="8700" width="13.25" style="5" customWidth="1"/>
    <col min="8701" max="8701" width="1.5" style="5" customWidth="1"/>
    <col min="8702" max="8948" width="9" style="5"/>
    <col min="8949" max="8949" width="1.5" style="5" customWidth="1"/>
    <col min="8950" max="8950" width="29.375" style="5" customWidth="1"/>
    <col min="8951" max="8951" width="7.375" style="5" customWidth="1"/>
    <col min="8952" max="8952" width="22" style="5" customWidth="1"/>
    <col min="8953" max="8953" width="29.375" style="5" customWidth="1"/>
    <col min="8954" max="8954" width="3" style="5" customWidth="1"/>
    <col min="8955" max="8955" width="17.625" style="5" customWidth="1"/>
    <col min="8956" max="8956" width="13.25" style="5" customWidth="1"/>
    <col min="8957" max="8957" width="1.5" style="5" customWidth="1"/>
    <col min="8958" max="9204" width="9" style="5"/>
    <col min="9205" max="9205" width="1.5" style="5" customWidth="1"/>
    <col min="9206" max="9206" width="29.375" style="5" customWidth="1"/>
    <col min="9207" max="9207" width="7.375" style="5" customWidth="1"/>
    <col min="9208" max="9208" width="22" style="5" customWidth="1"/>
    <col min="9209" max="9209" width="29.375" style="5" customWidth="1"/>
    <col min="9210" max="9210" width="3" style="5" customWidth="1"/>
    <col min="9211" max="9211" width="17.625" style="5" customWidth="1"/>
    <col min="9212" max="9212" width="13.25" style="5" customWidth="1"/>
    <col min="9213" max="9213" width="1.5" style="5" customWidth="1"/>
    <col min="9214" max="9460" width="9" style="5"/>
    <col min="9461" max="9461" width="1.5" style="5" customWidth="1"/>
    <col min="9462" max="9462" width="29.375" style="5" customWidth="1"/>
    <col min="9463" max="9463" width="7.375" style="5" customWidth="1"/>
    <col min="9464" max="9464" width="22" style="5" customWidth="1"/>
    <col min="9465" max="9465" width="29.375" style="5" customWidth="1"/>
    <col min="9466" max="9466" width="3" style="5" customWidth="1"/>
    <col min="9467" max="9467" width="17.625" style="5" customWidth="1"/>
    <col min="9468" max="9468" width="13.25" style="5" customWidth="1"/>
    <col min="9469" max="9469" width="1.5" style="5" customWidth="1"/>
    <col min="9470" max="9716" width="9" style="5"/>
    <col min="9717" max="9717" width="1.5" style="5" customWidth="1"/>
    <col min="9718" max="9718" width="29.375" style="5" customWidth="1"/>
    <col min="9719" max="9719" width="7.375" style="5" customWidth="1"/>
    <col min="9720" max="9720" width="22" style="5" customWidth="1"/>
    <col min="9721" max="9721" width="29.375" style="5" customWidth="1"/>
    <col min="9722" max="9722" width="3" style="5" customWidth="1"/>
    <col min="9723" max="9723" width="17.625" style="5" customWidth="1"/>
    <col min="9724" max="9724" width="13.25" style="5" customWidth="1"/>
    <col min="9725" max="9725" width="1.5" style="5" customWidth="1"/>
    <col min="9726" max="9972" width="9" style="5"/>
    <col min="9973" max="9973" width="1.5" style="5" customWidth="1"/>
    <col min="9974" max="9974" width="29.375" style="5" customWidth="1"/>
    <col min="9975" max="9975" width="7.375" style="5" customWidth="1"/>
    <col min="9976" max="9976" width="22" style="5" customWidth="1"/>
    <col min="9977" max="9977" width="29.375" style="5" customWidth="1"/>
    <col min="9978" max="9978" width="3" style="5" customWidth="1"/>
    <col min="9979" max="9979" width="17.625" style="5" customWidth="1"/>
    <col min="9980" max="9980" width="13.25" style="5" customWidth="1"/>
    <col min="9981" max="9981" width="1.5" style="5" customWidth="1"/>
    <col min="9982" max="10228" width="9" style="5"/>
    <col min="10229" max="10229" width="1.5" style="5" customWidth="1"/>
    <col min="10230" max="10230" width="29.375" style="5" customWidth="1"/>
    <col min="10231" max="10231" width="7.375" style="5" customWidth="1"/>
    <col min="10232" max="10232" width="22" style="5" customWidth="1"/>
    <col min="10233" max="10233" width="29.375" style="5" customWidth="1"/>
    <col min="10234" max="10234" width="3" style="5" customWidth="1"/>
    <col min="10235" max="10235" width="17.625" style="5" customWidth="1"/>
    <col min="10236" max="10236" width="13.25" style="5" customWidth="1"/>
    <col min="10237" max="10237" width="1.5" style="5" customWidth="1"/>
    <col min="10238" max="10484" width="9" style="5"/>
    <col min="10485" max="10485" width="1.5" style="5" customWidth="1"/>
    <col min="10486" max="10486" width="29.375" style="5" customWidth="1"/>
    <col min="10487" max="10487" width="7.375" style="5" customWidth="1"/>
    <col min="10488" max="10488" width="22" style="5" customWidth="1"/>
    <col min="10489" max="10489" width="29.375" style="5" customWidth="1"/>
    <col min="10490" max="10490" width="3" style="5" customWidth="1"/>
    <col min="10491" max="10491" width="17.625" style="5" customWidth="1"/>
    <col min="10492" max="10492" width="13.25" style="5" customWidth="1"/>
    <col min="10493" max="10493" width="1.5" style="5" customWidth="1"/>
    <col min="10494" max="10740" width="9" style="5"/>
    <col min="10741" max="10741" width="1.5" style="5" customWidth="1"/>
    <col min="10742" max="10742" width="29.375" style="5" customWidth="1"/>
    <col min="10743" max="10743" width="7.375" style="5" customWidth="1"/>
    <col min="10744" max="10744" width="22" style="5" customWidth="1"/>
    <col min="10745" max="10745" width="29.375" style="5" customWidth="1"/>
    <col min="10746" max="10746" width="3" style="5" customWidth="1"/>
    <col min="10747" max="10747" width="17.625" style="5" customWidth="1"/>
    <col min="10748" max="10748" width="13.25" style="5" customWidth="1"/>
    <col min="10749" max="10749" width="1.5" style="5" customWidth="1"/>
    <col min="10750" max="10996" width="9" style="5"/>
    <col min="10997" max="10997" width="1.5" style="5" customWidth="1"/>
    <col min="10998" max="10998" width="29.375" style="5" customWidth="1"/>
    <col min="10999" max="10999" width="7.375" style="5" customWidth="1"/>
    <col min="11000" max="11000" width="22" style="5" customWidth="1"/>
    <col min="11001" max="11001" width="29.375" style="5" customWidth="1"/>
    <col min="11002" max="11002" width="3" style="5" customWidth="1"/>
    <col min="11003" max="11003" width="17.625" style="5" customWidth="1"/>
    <col min="11004" max="11004" width="13.25" style="5" customWidth="1"/>
    <col min="11005" max="11005" width="1.5" style="5" customWidth="1"/>
    <col min="11006" max="11252" width="9" style="5"/>
    <col min="11253" max="11253" width="1.5" style="5" customWidth="1"/>
    <col min="11254" max="11254" width="29.375" style="5" customWidth="1"/>
    <col min="11255" max="11255" width="7.375" style="5" customWidth="1"/>
    <col min="11256" max="11256" width="22" style="5" customWidth="1"/>
    <col min="11257" max="11257" width="29.375" style="5" customWidth="1"/>
    <col min="11258" max="11258" width="3" style="5" customWidth="1"/>
    <col min="11259" max="11259" width="17.625" style="5" customWidth="1"/>
    <col min="11260" max="11260" width="13.25" style="5" customWidth="1"/>
    <col min="11261" max="11261" width="1.5" style="5" customWidth="1"/>
    <col min="11262" max="11508" width="9" style="5"/>
    <col min="11509" max="11509" width="1.5" style="5" customWidth="1"/>
    <col min="11510" max="11510" width="29.375" style="5" customWidth="1"/>
    <col min="11511" max="11511" width="7.375" style="5" customWidth="1"/>
    <col min="11512" max="11512" width="22" style="5" customWidth="1"/>
    <col min="11513" max="11513" width="29.375" style="5" customWidth="1"/>
    <col min="11514" max="11514" width="3" style="5" customWidth="1"/>
    <col min="11515" max="11515" width="17.625" style="5" customWidth="1"/>
    <col min="11516" max="11516" width="13.25" style="5" customWidth="1"/>
    <col min="11517" max="11517" width="1.5" style="5" customWidth="1"/>
    <col min="11518" max="11764" width="9" style="5"/>
    <col min="11765" max="11765" width="1.5" style="5" customWidth="1"/>
    <col min="11766" max="11766" width="29.375" style="5" customWidth="1"/>
    <col min="11767" max="11767" width="7.375" style="5" customWidth="1"/>
    <col min="11768" max="11768" width="22" style="5" customWidth="1"/>
    <col min="11769" max="11769" width="29.375" style="5" customWidth="1"/>
    <col min="11770" max="11770" width="3" style="5" customWidth="1"/>
    <col min="11771" max="11771" width="17.625" style="5" customWidth="1"/>
    <col min="11772" max="11772" width="13.25" style="5" customWidth="1"/>
    <col min="11773" max="11773" width="1.5" style="5" customWidth="1"/>
    <col min="11774" max="12020" width="9" style="5"/>
    <col min="12021" max="12021" width="1.5" style="5" customWidth="1"/>
    <col min="12022" max="12022" width="29.375" style="5" customWidth="1"/>
    <col min="12023" max="12023" width="7.375" style="5" customWidth="1"/>
    <col min="12024" max="12024" width="22" style="5" customWidth="1"/>
    <col min="12025" max="12025" width="29.375" style="5" customWidth="1"/>
    <col min="12026" max="12026" width="3" style="5" customWidth="1"/>
    <col min="12027" max="12027" width="17.625" style="5" customWidth="1"/>
    <col min="12028" max="12028" width="13.25" style="5" customWidth="1"/>
    <col min="12029" max="12029" width="1.5" style="5" customWidth="1"/>
    <col min="12030" max="12276" width="9" style="5"/>
    <col min="12277" max="12277" width="1.5" style="5" customWidth="1"/>
    <col min="12278" max="12278" width="29.375" style="5" customWidth="1"/>
    <col min="12279" max="12279" width="7.375" style="5" customWidth="1"/>
    <col min="12280" max="12280" width="22" style="5" customWidth="1"/>
    <col min="12281" max="12281" width="29.375" style="5" customWidth="1"/>
    <col min="12282" max="12282" width="3" style="5" customWidth="1"/>
    <col min="12283" max="12283" width="17.625" style="5" customWidth="1"/>
    <col min="12284" max="12284" width="13.25" style="5" customWidth="1"/>
    <col min="12285" max="12285" width="1.5" style="5" customWidth="1"/>
    <col min="12286" max="12532" width="9" style="5"/>
    <col min="12533" max="12533" width="1.5" style="5" customWidth="1"/>
    <col min="12534" max="12534" width="29.375" style="5" customWidth="1"/>
    <col min="12535" max="12535" width="7.375" style="5" customWidth="1"/>
    <col min="12536" max="12536" width="22" style="5" customWidth="1"/>
    <col min="12537" max="12537" width="29.375" style="5" customWidth="1"/>
    <col min="12538" max="12538" width="3" style="5" customWidth="1"/>
    <col min="12539" max="12539" width="17.625" style="5" customWidth="1"/>
    <col min="12540" max="12540" width="13.25" style="5" customWidth="1"/>
    <col min="12541" max="12541" width="1.5" style="5" customWidth="1"/>
    <col min="12542" max="12788" width="9" style="5"/>
    <col min="12789" max="12789" width="1.5" style="5" customWidth="1"/>
    <col min="12790" max="12790" width="29.375" style="5" customWidth="1"/>
    <col min="12791" max="12791" width="7.375" style="5" customWidth="1"/>
    <col min="12792" max="12792" width="22" style="5" customWidth="1"/>
    <col min="12793" max="12793" width="29.375" style="5" customWidth="1"/>
    <col min="12794" max="12794" width="3" style="5" customWidth="1"/>
    <col min="12795" max="12795" width="17.625" style="5" customWidth="1"/>
    <col min="12796" max="12796" width="13.25" style="5" customWidth="1"/>
    <col min="12797" max="12797" width="1.5" style="5" customWidth="1"/>
    <col min="12798" max="13044" width="9" style="5"/>
    <col min="13045" max="13045" width="1.5" style="5" customWidth="1"/>
    <col min="13046" max="13046" width="29.375" style="5" customWidth="1"/>
    <col min="13047" max="13047" width="7.375" style="5" customWidth="1"/>
    <col min="13048" max="13048" width="22" style="5" customWidth="1"/>
    <col min="13049" max="13049" width="29.375" style="5" customWidth="1"/>
    <col min="13050" max="13050" width="3" style="5" customWidth="1"/>
    <col min="13051" max="13051" width="17.625" style="5" customWidth="1"/>
    <col min="13052" max="13052" width="13.25" style="5" customWidth="1"/>
    <col min="13053" max="13053" width="1.5" style="5" customWidth="1"/>
    <col min="13054" max="13300" width="9" style="5"/>
    <col min="13301" max="13301" width="1.5" style="5" customWidth="1"/>
    <col min="13302" max="13302" width="29.375" style="5" customWidth="1"/>
    <col min="13303" max="13303" width="7.375" style="5" customWidth="1"/>
    <col min="13304" max="13304" width="22" style="5" customWidth="1"/>
    <col min="13305" max="13305" width="29.375" style="5" customWidth="1"/>
    <col min="13306" max="13306" width="3" style="5" customWidth="1"/>
    <col min="13307" max="13307" width="17.625" style="5" customWidth="1"/>
    <col min="13308" max="13308" width="13.25" style="5" customWidth="1"/>
    <col min="13309" max="13309" width="1.5" style="5" customWidth="1"/>
    <col min="13310" max="13556" width="9" style="5"/>
    <col min="13557" max="13557" width="1.5" style="5" customWidth="1"/>
    <col min="13558" max="13558" width="29.375" style="5" customWidth="1"/>
    <col min="13559" max="13559" width="7.375" style="5" customWidth="1"/>
    <col min="13560" max="13560" width="22" style="5" customWidth="1"/>
    <col min="13561" max="13561" width="29.375" style="5" customWidth="1"/>
    <col min="13562" max="13562" width="3" style="5" customWidth="1"/>
    <col min="13563" max="13563" width="17.625" style="5" customWidth="1"/>
    <col min="13564" max="13564" width="13.25" style="5" customWidth="1"/>
    <col min="13565" max="13565" width="1.5" style="5" customWidth="1"/>
    <col min="13566" max="13812" width="9" style="5"/>
    <col min="13813" max="13813" width="1.5" style="5" customWidth="1"/>
    <col min="13814" max="13814" width="29.375" style="5" customWidth="1"/>
    <col min="13815" max="13815" width="7.375" style="5" customWidth="1"/>
    <col min="13816" max="13816" width="22" style="5" customWidth="1"/>
    <col min="13817" max="13817" width="29.375" style="5" customWidth="1"/>
    <col min="13818" max="13818" width="3" style="5" customWidth="1"/>
    <col min="13819" max="13819" width="17.625" style="5" customWidth="1"/>
    <col min="13820" max="13820" width="13.25" style="5" customWidth="1"/>
    <col min="13821" max="13821" width="1.5" style="5" customWidth="1"/>
    <col min="13822" max="14068" width="9" style="5"/>
    <col min="14069" max="14069" width="1.5" style="5" customWidth="1"/>
    <col min="14070" max="14070" width="29.375" style="5" customWidth="1"/>
    <col min="14071" max="14071" width="7.375" style="5" customWidth="1"/>
    <col min="14072" max="14072" width="22" style="5" customWidth="1"/>
    <col min="14073" max="14073" width="29.375" style="5" customWidth="1"/>
    <col min="14074" max="14074" width="3" style="5" customWidth="1"/>
    <col min="14075" max="14075" width="17.625" style="5" customWidth="1"/>
    <col min="14076" max="14076" width="13.25" style="5" customWidth="1"/>
    <col min="14077" max="14077" width="1.5" style="5" customWidth="1"/>
    <col min="14078" max="14324" width="9" style="5"/>
    <col min="14325" max="14325" width="1.5" style="5" customWidth="1"/>
    <col min="14326" max="14326" width="29.375" style="5" customWidth="1"/>
    <col min="14327" max="14327" width="7.375" style="5" customWidth="1"/>
    <col min="14328" max="14328" width="22" style="5" customWidth="1"/>
    <col min="14329" max="14329" width="29.375" style="5" customWidth="1"/>
    <col min="14330" max="14330" width="3" style="5" customWidth="1"/>
    <col min="14331" max="14331" width="17.625" style="5" customWidth="1"/>
    <col min="14332" max="14332" width="13.25" style="5" customWidth="1"/>
    <col min="14333" max="14333" width="1.5" style="5" customWidth="1"/>
    <col min="14334" max="14580" width="9" style="5"/>
    <col min="14581" max="14581" width="1.5" style="5" customWidth="1"/>
    <col min="14582" max="14582" width="29.375" style="5" customWidth="1"/>
    <col min="14583" max="14583" width="7.375" style="5" customWidth="1"/>
    <col min="14584" max="14584" width="22" style="5" customWidth="1"/>
    <col min="14585" max="14585" width="29.375" style="5" customWidth="1"/>
    <col min="14586" max="14586" width="3" style="5" customWidth="1"/>
    <col min="14587" max="14587" width="17.625" style="5" customWidth="1"/>
    <col min="14588" max="14588" width="13.25" style="5" customWidth="1"/>
    <col min="14589" max="14589" width="1.5" style="5" customWidth="1"/>
    <col min="14590" max="14836" width="9" style="5"/>
    <col min="14837" max="14837" width="1.5" style="5" customWidth="1"/>
    <col min="14838" max="14838" width="29.375" style="5" customWidth="1"/>
    <col min="14839" max="14839" width="7.375" style="5" customWidth="1"/>
    <col min="14840" max="14840" width="22" style="5" customWidth="1"/>
    <col min="14841" max="14841" width="29.375" style="5" customWidth="1"/>
    <col min="14842" max="14842" width="3" style="5" customWidth="1"/>
    <col min="14843" max="14843" width="17.625" style="5" customWidth="1"/>
    <col min="14844" max="14844" width="13.25" style="5" customWidth="1"/>
    <col min="14845" max="14845" width="1.5" style="5" customWidth="1"/>
    <col min="14846" max="15092" width="9" style="5"/>
    <col min="15093" max="15093" width="1.5" style="5" customWidth="1"/>
    <col min="15094" max="15094" width="29.375" style="5" customWidth="1"/>
    <col min="15095" max="15095" width="7.375" style="5" customWidth="1"/>
    <col min="15096" max="15096" width="22" style="5" customWidth="1"/>
    <col min="15097" max="15097" width="29.375" style="5" customWidth="1"/>
    <col min="15098" max="15098" width="3" style="5" customWidth="1"/>
    <col min="15099" max="15099" width="17.625" style="5" customWidth="1"/>
    <col min="15100" max="15100" width="13.25" style="5" customWidth="1"/>
    <col min="15101" max="15101" width="1.5" style="5" customWidth="1"/>
    <col min="15102" max="15348" width="9" style="5"/>
    <col min="15349" max="15349" width="1.5" style="5" customWidth="1"/>
    <col min="15350" max="15350" width="29.375" style="5" customWidth="1"/>
    <col min="15351" max="15351" width="7.375" style="5" customWidth="1"/>
    <col min="15352" max="15352" width="22" style="5" customWidth="1"/>
    <col min="15353" max="15353" width="29.375" style="5" customWidth="1"/>
    <col min="15354" max="15354" width="3" style="5" customWidth="1"/>
    <col min="15355" max="15355" width="17.625" style="5" customWidth="1"/>
    <col min="15356" max="15356" width="13.25" style="5" customWidth="1"/>
    <col min="15357" max="15357" width="1.5" style="5" customWidth="1"/>
    <col min="15358" max="15604" width="9" style="5"/>
    <col min="15605" max="15605" width="1.5" style="5" customWidth="1"/>
    <col min="15606" max="15606" width="29.375" style="5" customWidth="1"/>
    <col min="15607" max="15607" width="7.375" style="5" customWidth="1"/>
    <col min="15608" max="15608" width="22" style="5" customWidth="1"/>
    <col min="15609" max="15609" width="29.375" style="5" customWidth="1"/>
    <col min="15610" max="15610" width="3" style="5" customWidth="1"/>
    <col min="15611" max="15611" width="17.625" style="5" customWidth="1"/>
    <col min="15612" max="15612" width="13.25" style="5" customWidth="1"/>
    <col min="15613" max="15613" width="1.5" style="5" customWidth="1"/>
    <col min="15614" max="15860" width="9" style="5"/>
    <col min="15861" max="15861" width="1.5" style="5" customWidth="1"/>
    <col min="15862" max="15862" width="29.375" style="5" customWidth="1"/>
    <col min="15863" max="15863" width="7.375" style="5" customWidth="1"/>
    <col min="15864" max="15864" width="22" style="5" customWidth="1"/>
    <col min="15865" max="15865" width="29.375" style="5" customWidth="1"/>
    <col min="15866" max="15866" width="3" style="5" customWidth="1"/>
    <col min="15867" max="15867" width="17.625" style="5" customWidth="1"/>
    <col min="15868" max="15868" width="13.25" style="5" customWidth="1"/>
    <col min="15869" max="15869" width="1.5" style="5" customWidth="1"/>
    <col min="15870" max="16116" width="9" style="5"/>
    <col min="16117" max="16117" width="1.5" style="5" customWidth="1"/>
    <col min="16118" max="16118" width="29.375" style="5" customWidth="1"/>
    <col min="16119" max="16119" width="7.375" style="5" customWidth="1"/>
    <col min="16120" max="16120" width="22" style="5" customWidth="1"/>
    <col min="16121" max="16121" width="29.375" style="5" customWidth="1"/>
    <col min="16122" max="16122" width="3" style="5" customWidth="1"/>
    <col min="16123" max="16123" width="17.625" style="5" customWidth="1"/>
    <col min="16124" max="16124" width="13.25" style="5" customWidth="1"/>
    <col min="16125" max="16125" width="1.5" style="5" customWidth="1"/>
    <col min="16126" max="16384" width="9" style="5"/>
  </cols>
  <sheetData>
    <row r="1" spans="1:8" s="27" customFormat="1" ht="48.75" customHeight="1">
      <c r="A1" s="157" t="s">
        <v>40</v>
      </c>
      <c r="B1" s="157"/>
      <c r="C1" s="157"/>
      <c r="D1" s="157"/>
      <c r="E1" s="157"/>
      <c r="F1" s="8"/>
      <c r="G1" s="8"/>
      <c r="H1" s="8"/>
    </row>
    <row r="2" spans="1:8" ht="39.75" customHeight="1">
      <c r="A2" s="155" t="s">
        <v>28</v>
      </c>
      <c r="B2" s="155"/>
      <c r="C2" s="155"/>
      <c r="D2" s="155"/>
      <c r="E2" s="155"/>
      <c r="F2" s="9"/>
      <c r="G2" s="9"/>
      <c r="H2" s="9"/>
    </row>
    <row r="3" spans="1:8" ht="18">
      <c r="A3" s="88"/>
      <c r="B3" s="88"/>
      <c r="C3" s="89"/>
      <c r="D3" s="89"/>
      <c r="E3" s="90" t="s">
        <v>198</v>
      </c>
    </row>
    <row r="4" spans="1:8" ht="30" customHeight="1">
      <c r="A4" s="169" t="s">
        <v>173</v>
      </c>
      <c r="B4" s="278" t="s">
        <v>63</v>
      </c>
      <c r="C4" s="278" t="s">
        <v>170</v>
      </c>
      <c r="D4" s="278" t="s">
        <v>171</v>
      </c>
      <c r="E4" s="91" t="s">
        <v>45</v>
      </c>
    </row>
    <row r="5" spans="1:8" ht="30" customHeight="1">
      <c r="A5" s="92">
        <v>15445.297538458515</v>
      </c>
      <c r="B5" s="92">
        <v>20186.111494953853</v>
      </c>
      <c r="C5" s="92">
        <v>356413</v>
      </c>
      <c r="D5" s="92">
        <v>432518</v>
      </c>
      <c r="E5" s="93" t="s">
        <v>46</v>
      </c>
    </row>
    <row r="6" spans="1:8" ht="30" customHeight="1">
      <c r="A6" s="94">
        <v>1153.8063799999986</v>
      </c>
      <c r="B6" s="94">
        <v>1390.232270370369</v>
      </c>
      <c r="C6" s="94">
        <v>28235</v>
      </c>
      <c r="D6" s="94">
        <v>39541</v>
      </c>
      <c r="E6" s="95" t="s">
        <v>47</v>
      </c>
    </row>
    <row r="7" spans="1:8" ht="30" customHeight="1">
      <c r="A7" s="92">
        <v>1698.7761670168072</v>
      </c>
      <c r="B7" s="92">
        <v>2144.4905987394964</v>
      </c>
      <c r="C7" s="92">
        <v>38891</v>
      </c>
      <c r="D7" s="92">
        <v>52147</v>
      </c>
      <c r="E7" s="93" t="s">
        <v>48</v>
      </c>
    </row>
    <row r="8" spans="1:8" ht="30" customHeight="1">
      <c r="A8" s="94">
        <v>158072.02436263309</v>
      </c>
      <c r="B8" s="94">
        <v>183978.69777680846</v>
      </c>
      <c r="C8" s="94">
        <v>2929924</v>
      </c>
      <c r="D8" s="94">
        <v>3698027</v>
      </c>
      <c r="E8" s="95" t="s">
        <v>49</v>
      </c>
    </row>
    <row r="9" spans="1:8" ht="30" customHeight="1">
      <c r="A9" s="92">
        <v>667.85428347689879</v>
      </c>
      <c r="B9" s="92">
        <v>853.72090837901305</v>
      </c>
      <c r="C9" s="92">
        <v>24625</v>
      </c>
      <c r="D9" s="92">
        <v>54784</v>
      </c>
      <c r="E9" s="93" t="s">
        <v>50</v>
      </c>
    </row>
    <row r="10" spans="1:8" ht="30" customHeight="1">
      <c r="A10" s="94">
        <v>97.274999999999991</v>
      </c>
      <c r="B10" s="94">
        <v>194.54999999999998</v>
      </c>
      <c r="C10" s="94">
        <v>6485</v>
      </c>
      <c r="D10" s="94">
        <v>6485</v>
      </c>
      <c r="E10" s="95" t="s">
        <v>51</v>
      </c>
    </row>
    <row r="11" spans="1:8" ht="30" customHeight="1">
      <c r="A11" s="92">
        <v>2898.5193083003933</v>
      </c>
      <c r="B11" s="92">
        <v>3265.0450592885368</v>
      </c>
      <c r="C11" s="92">
        <v>58904</v>
      </c>
      <c r="D11" s="92">
        <v>65325</v>
      </c>
      <c r="E11" s="93" t="s">
        <v>52</v>
      </c>
    </row>
    <row r="12" spans="1:8" ht="30" customHeight="1">
      <c r="A12" s="94">
        <v>11169.091856405079</v>
      </c>
      <c r="B12" s="94">
        <v>13001.76994724776</v>
      </c>
      <c r="C12" s="94">
        <v>234859</v>
      </c>
      <c r="D12" s="94">
        <v>254414</v>
      </c>
      <c r="E12" s="95" t="s">
        <v>53</v>
      </c>
    </row>
    <row r="13" spans="1:8" ht="30" customHeight="1">
      <c r="A13" s="92">
        <v>24.563948275862067</v>
      </c>
      <c r="B13" s="92">
        <v>33.223965517241375</v>
      </c>
      <c r="C13" s="92">
        <v>833</v>
      </c>
      <c r="D13" s="92">
        <v>6318</v>
      </c>
      <c r="E13" s="93" t="s">
        <v>54</v>
      </c>
    </row>
    <row r="14" spans="1:8" ht="30" customHeight="1">
      <c r="A14" s="94">
        <v>3.0426666666666691</v>
      </c>
      <c r="B14" s="94">
        <v>4.3466666666666702</v>
      </c>
      <c r="C14" s="94">
        <v>87</v>
      </c>
      <c r="D14" s="94">
        <v>652</v>
      </c>
      <c r="E14" s="95" t="s">
        <v>55</v>
      </c>
    </row>
    <row r="15" spans="1:8" ht="30" customHeight="1">
      <c r="A15" s="92">
        <v>406.73571428571398</v>
      </c>
      <c r="B15" s="92">
        <v>517.33928571428532</v>
      </c>
      <c r="C15" s="92">
        <v>10240</v>
      </c>
      <c r="D15" s="92">
        <v>14985</v>
      </c>
      <c r="E15" s="93" t="s">
        <v>56</v>
      </c>
    </row>
    <row r="16" spans="1:8" ht="30" customHeight="1">
      <c r="A16" s="94">
        <v>113.282</v>
      </c>
      <c r="B16" s="94">
        <v>174.28</v>
      </c>
      <c r="C16" s="94">
        <v>8714</v>
      </c>
      <c r="D16" s="94">
        <v>8714</v>
      </c>
      <c r="E16" s="95" t="s">
        <v>57</v>
      </c>
    </row>
    <row r="17" spans="1:5" ht="30" customHeight="1">
      <c r="A17" s="92">
        <v>1222.9142631016032</v>
      </c>
      <c r="B17" s="92">
        <v>1509.0866566844907</v>
      </c>
      <c r="C17" s="92">
        <v>37036</v>
      </c>
      <c r="D17" s="92">
        <v>45684</v>
      </c>
      <c r="E17" s="93" t="s">
        <v>58</v>
      </c>
    </row>
    <row r="18" spans="1:5" ht="30" customHeight="1">
      <c r="A18" s="127">
        <v>192973.18348862065</v>
      </c>
      <c r="B18" s="96">
        <v>227252.89463037005</v>
      </c>
      <c r="C18" s="96">
        <v>3735247</v>
      </c>
      <c r="D18" s="96">
        <v>4679594</v>
      </c>
      <c r="E18" s="91" t="s">
        <v>59</v>
      </c>
    </row>
  </sheetData>
  <mergeCells count="2">
    <mergeCell ref="A1:E1"/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CCD8-0502-4EEE-8D08-188FEF21FCB1}">
  <dimension ref="A1:J20"/>
  <sheetViews>
    <sheetView view="pageBreakPreview" zoomScaleNormal="100" zoomScaleSheetLayoutView="100" workbookViewId="0">
      <selection activeCell="D4" sqref="D4"/>
    </sheetView>
  </sheetViews>
  <sheetFormatPr defaultRowHeight="12.75"/>
  <cols>
    <col min="1" max="4" width="25.875" style="5" customWidth="1"/>
    <col min="5" max="5" width="23.25" style="5" customWidth="1"/>
    <col min="6" max="6" width="13.75" style="5" customWidth="1"/>
    <col min="7" max="7" width="16" style="5" customWidth="1"/>
    <col min="8" max="243" width="9" style="5"/>
    <col min="244" max="244" width="1.5" style="5" customWidth="1"/>
    <col min="245" max="245" width="29.375" style="5" customWidth="1"/>
    <col min="246" max="246" width="7.375" style="5" customWidth="1"/>
    <col min="247" max="247" width="22" style="5" customWidth="1"/>
    <col min="248" max="248" width="29.375" style="5" customWidth="1"/>
    <col min="249" max="249" width="3" style="5" customWidth="1"/>
    <col min="250" max="250" width="17.625" style="5" customWidth="1"/>
    <col min="251" max="251" width="13.25" style="5" customWidth="1"/>
    <col min="252" max="252" width="1.5" style="5" customWidth="1"/>
    <col min="253" max="499" width="9" style="5"/>
    <col min="500" max="500" width="1.5" style="5" customWidth="1"/>
    <col min="501" max="501" width="29.375" style="5" customWidth="1"/>
    <col min="502" max="502" width="7.375" style="5" customWidth="1"/>
    <col min="503" max="503" width="22" style="5" customWidth="1"/>
    <col min="504" max="504" width="29.375" style="5" customWidth="1"/>
    <col min="505" max="505" width="3" style="5" customWidth="1"/>
    <col min="506" max="506" width="17.625" style="5" customWidth="1"/>
    <col min="507" max="507" width="13.25" style="5" customWidth="1"/>
    <col min="508" max="508" width="1.5" style="5" customWidth="1"/>
    <col min="509" max="755" width="9" style="5"/>
    <col min="756" max="756" width="1.5" style="5" customWidth="1"/>
    <col min="757" max="757" width="29.375" style="5" customWidth="1"/>
    <col min="758" max="758" width="7.375" style="5" customWidth="1"/>
    <col min="759" max="759" width="22" style="5" customWidth="1"/>
    <col min="760" max="760" width="29.375" style="5" customWidth="1"/>
    <col min="761" max="761" width="3" style="5" customWidth="1"/>
    <col min="762" max="762" width="17.625" style="5" customWidth="1"/>
    <col min="763" max="763" width="13.25" style="5" customWidth="1"/>
    <col min="764" max="764" width="1.5" style="5" customWidth="1"/>
    <col min="765" max="1011" width="9" style="5"/>
    <col min="1012" max="1012" width="1.5" style="5" customWidth="1"/>
    <col min="1013" max="1013" width="29.375" style="5" customWidth="1"/>
    <col min="1014" max="1014" width="7.375" style="5" customWidth="1"/>
    <col min="1015" max="1015" width="22" style="5" customWidth="1"/>
    <col min="1016" max="1016" width="29.375" style="5" customWidth="1"/>
    <col min="1017" max="1017" width="3" style="5" customWidth="1"/>
    <col min="1018" max="1018" width="17.625" style="5" customWidth="1"/>
    <col min="1019" max="1019" width="13.25" style="5" customWidth="1"/>
    <col min="1020" max="1020" width="1.5" style="5" customWidth="1"/>
    <col min="1021" max="1267" width="9" style="5"/>
    <col min="1268" max="1268" width="1.5" style="5" customWidth="1"/>
    <col min="1269" max="1269" width="29.375" style="5" customWidth="1"/>
    <col min="1270" max="1270" width="7.375" style="5" customWidth="1"/>
    <col min="1271" max="1271" width="22" style="5" customWidth="1"/>
    <col min="1272" max="1272" width="29.375" style="5" customWidth="1"/>
    <col min="1273" max="1273" width="3" style="5" customWidth="1"/>
    <col min="1274" max="1274" width="17.625" style="5" customWidth="1"/>
    <col min="1275" max="1275" width="13.25" style="5" customWidth="1"/>
    <col min="1276" max="1276" width="1.5" style="5" customWidth="1"/>
    <col min="1277" max="1523" width="9" style="5"/>
    <col min="1524" max="1524" width="1.5" style="5" customWidth="1"/>
    <col min="1525" max="1525" width="29.375" style="5" customWidth="1"/>
    <col min="1526" max="1526" width="7.375" style="5" customWidth="1"/>
    <col min="1527" max="1527" width="22" style="5" customWidth="1"/>
    <col min="1528" max="1528" width="29.375" style="5" customWidth="1"/>
    <col min="1529" max="1529" width="3" style="5" customWidth="1"/>
    <col min="1530" max="1530" width="17.625" style="5" customWidth="1"/>
    <col min="1531" max="1531" width="13.25" style="5" customWidth="1"/>
    <col min="1532" max="1532" width="1.5" style="5" customWidth="1"/>
    <col min="1533" max="1779" width="9" style="5"/>
    <col min="1780" max="1780" width="1.5" style="5" customWidth="1"/>
    <col min="1781" max="1781" width="29.375" style="5" customWidth="1"/>
    <col min="1782" max="1782" width="7.375" style="5" customWidth="1"/>
    <col min="1783" max="1783" width="22" style="5" customWidth="1"/>
    <col min="1784" max="1784" width="29.375" style="5" customWidth="1"/>
    <col min="1785" max="1785" width="3" style="5" customWidth="1"/>
    <col min="1786" max="1786" width="17.625" style="5" customWidth="1"/>
    <col min="1787" max="1787" width="13.25" style="5" customWidth="1"/>
    <col min="1788" max="1788" width="1.5" style="5" customWidth="1"/>
    <col min="1789" max="2035" width="9" style="5"/>
    <col min="2036" max="2036" width="1.5" style="5" customWidth="1"/>
    <col min="2037" max="2037" width="29.375" style="5" customWidth="1"/>
    <col min="2038" max="2038" width="7.375" style="5" customWidth="1"/>
    <col min="2039" max="2039" width="22" style="5" customWidth="1"/>
    <col min="2040" max="2040" width="29.375" style="5" customWidth="1"/>
    <col min="2041" max="2041" width="3" style="5" customWidth="1"/>
    <col min="2042" max="2042" width="17.625" style="5" customWidth="1"/>
    <col min="2043" max="2043" width="13.25" style="5" customWidth="1"/>
    <col min="2044" max="2044" width="1.5" style="5" customWidth="1"/>
    <col min="2045" max="2291" width="9" style="5"/>
    <col min="2292" max="2292" width="1.5" style="5" customWidth="1"/>
    <col min="2293" max="2293" width="29.375" style="5" customWidth="1"/>
    <col min="2294" max="2294" width="7.375" style="5" customWidth="1"/>
    <col min="2295" max="2295" width="22" style="5" customWidth="1"/>
    <col min="2296" max="2296" width="29.375" style="5" customWidth="1"/>
    <col min="2297" max="2297" width="3" style="5" customWidth="1"/>
    <col min="2298" max="2298" width="17.625" style="5" customWidth="1"/>
    <col min="2299" max="2299" width="13.25" style="5" customWidth="1"/>
    <col min="2300" max="2300" width="1.5" style="5" customWidth="1"/>
    <col min="2301" max="2547" width="9" style="5"/>
    <col min="2548" max="2548" width="1.5" style="5" customWidth="1"/>
    <col min="2549" max="2549" width="29.375" style="5" customWidth="1"/>
    <col min="2550" max="2550" width="7.375" style="5" customWidth="1"/>
    <col min="2551" max="2551" width="22" style="5" customWidth="1"/>
    <col min="2552" max="2552" width="29.375" style="5" customWidth="1"/>
    <col min="2553" max="2553" width="3" style="5" customWidth="1"/>
    <col min="2554" max="2554" width="17.625" style="5" customWidth="1"/>
    <col min="2555" max="2555" width="13.25" style="5" customWidth="1"/>
    <col min="2556" max="2556" width="1.5" style="5" customWidth="1"/>
    <col min="2557" max="2803" width="9" style="5"/>
    <col min="2804" max="2804" width="1.5" style="5" customWidth="1"/>
    <col min="2805" max="2805" width="29.375" style="5" customWidth="1"/>
    <col min="2806" max="2806" width="7.375" style="5" customWidth="1"/>
    <col min="2807" max="2807" width="22" style="5" customWidth="1"/>
    <col min="2808" max="2808" width="29.375" style="5" customWidth="1"/>
    <col min="2809" max="2809" width="3" style="5" customWidth="1"/>
    <col min="2810" max="2810" width="17.625" style="5" customWidth="1"/>
    <col min="2811" max="2811" width="13.25" style="5" customWidth="1"/>
    <col min="2812" max="2812" width="1.5" style="5" customWidth="1"/>
    <col min="2813" max="3059" width="9" style="5"/>
    <col min="3060" max="3060" width="1.5" style="5" customWidth="1"/>
    <col min="3061" max="3061" width="29.375" style="5" customWidth="1"/>
    <col min="3062" max="3062" width="7.375" style="5" customWidth="1"/>
    <col min="3063" max="3063" width="22" style="5" customWidth="1"/>
    <col min="3064" max="3064" width="29.375" style="5" customWidth="1"/>
    <col min="3065" max="3065" width="3" style="5" customWidth="1"/>
    <col min="3066" max="3066" width="17.625" style="5" customWidth="1"/>
    <col min="3067" max="3067" width="13.25" style="5" customWidth="1"/>
    <col min="3068" max="3068" width="1.5" style="5" customWidth="1"/>
    <col min="3069" max="3315" width="9" style="5"/>
    <col min="3316" max="3316" width="1.5" style="5" customWidth="1"/>
    <col min="3317" max="3317" width="29.375" style="5" customWidth="1"/>
    <col min="3318" max="3318" width="7.375" style="5" customWidth="1"/>
    <col min="3319" max="3319" width="22" style="5" customWidth="1"/>
    <col min="3320" max="3320" width="29.375" style="5" customWidth="1"/>
    <col min="3321" max="3321" width="3" style="5" customWidth="1"/>
    <col min="3322" max="3322" width="17.625" style="5" customWidth="1"/>
    <col min="3323" max="3323" width="13.25" style="5" customWidth="1"/>
    <col min="3324" max="3324" width="1.5" style="5" customWidth="1"/>
    <col min="3325" max="3571" width="9" style="5"/>
    <col min="3572" max="3572" width="1.5" style="5" customWidth="1"/>
    <col min="3573" max="3573" width="29.375" style="5" customWidth="1"/>
    <col min="3574" max="3574" width="7.375" style="5" customWidth="1"/>
    <col min="3575" max="3575" width="22" style="5" customWidth="1"/>
    <col min="3576" max="3576" width="29.375" style="5" customWidth="1"/>
    <col min="3577" max="3577" width="3" style="5" customWidth="1"/>
    <col min="3578" max="3578" width="17.625" style="5" customWidth="1"/>
    <col min="3579" max="3579" width="13.25" style="5" customWidth="1"/>
    <col min="3580" max="3580" width="1.5" style="5" customWidth="1"/>
    <col min="3581" max="3827" width="9" style="5"/>
    <col min="3828" max="3828" width="1.5" style="5" customWidth="1"/>
    <col min="3829" max="3829" width="29.375" style="5" customWidth="1"/>
    <col min="3830" max="3830" width="7.375" style="5" customWidth="1"/>
    <col min="3831" max="3831" width="22" style="5" customWidth="1"/>
    <col min="3832" max="3832" width="29.375" style="5" customWidth="1"/>
    <col min="3833" max="3833" width="3" style="5" customWidth="1"/>
    <col min="3834" max="3834" width="17.625" style="5" customWidth="1"/>
    <col min="3835" max="3835" width="13.25" style="5" customWidth="1"/>
    <col min="3836" max="3836" width="1.5" style="5" customWidth="1"/>
    <col min="3837" max="4083" width="9" style="5"/>
    <col min="4084" max="4084" width="1.5" style="5" customWidth="1"/>
    <col min="4085" max="4085" width="29.375" style="5" customWidth="1"/>
    <col min="4086" max="4086" width="7.375" style="5" customWidth="1"/>
    <col min="4087" max="4087" width="22" style="5" customWidth="1"/>
    <col min="4088" max="4088" width="29.375" style="5" customWidth="1"/>
    <col min="4089" max="4089" width="3" style="5" customWidth="1"/>
    <col min="4090" max="4090" width="17.625" style="5" customWidth="1"/>
    <col min="4091" max="4091" width="13.25" style="5" customWidth="1"/>
    <col min="4092" max="4092" width="1.5" style="5" customWidth="1"/>
    <col min="4093" max="4339" width="9" style="5"/>
    <col min="4340" max="4340" width="1.5" style="5" customWidth="1"/>
    <col min="4341" max="4341" width="29.375" style="5" customWidth="1"/>
    <col min="4342" max="4342" width="7.375" style="5" customWidth="1"/>
    <col min="4343" max="4343" width="22" style="5" customWidth="1"/>
    <col min="4344" max="4344" width="29.375" style="5" customWidth="1"/>
    <col min="4345" max="4345" width="3" style="5" customWidth="1"/>
    <col min="4346" max="4346" width="17.625" style="5" customWidth="1"/>
    <col min="4347" max="4347" width="13.25" style="5" customWidth="1"/>
    <col min="4348" max="4348" width="1.5" style="5" customWidth="1"/>
    <col min="4349" max="4595" width="9" style="5"/>
    <col min="4596" max="4596" width="1.5" style="5" customWidth="1"/>
    <col min="4597" max="4597" width="29.375" style="5" customWidth="1"/>
    <col min="4598" max="4598" width="7.375" style="5" customWidth="1"/>
    <col min="4599" max="4599" width="22" style="5" customWidth="1"/>
    <col min="4600" max="4600" width="29.375" style="5" customWidth="1"/>
    <col min="4601" max="4601" width="3" style="5" customWidth="1"/>
    <col min="4602" max="4602" width="17.625" style="5" customWidth="1"/>
    <col min="4603" max="4603" width="13.25" style="5" customWidth="1"/>
    <col min="4604" max="4604" width="1.5" style="5" customWidth="1"/>
    <col min="4605" max="4851" width="9" style="5"/>
    <col min="4852" max="4852" width="1.5" style="5" customWidth="1"/>
    <col min="4853" max="4853" width="29.375" style="5" customWidth="1"/>
    <col min="4854" max="4854" width="7.375" style="5" customWidth="1"/>
    <col min="4855" max="4855" width="22" style="5" customWidth="1"/>
    <col min="4856" max="4856" width="29.375" style="5" customWidth="1"/>
    <col min="4857" max="4857" width="3" style="5" customWidth="1"/>
    <col min="4858" max="4858" width="17.625" style="5" customWidth="1"/>
    <col min="4859" max="4859" width="13.25" style="5" customWidth="1"/>
    <col min="4860" max="4860" width="1.5" style="5" customWidth="1"/>
    <col min="4861" max="5107" width="9" style="5"/>
    <col min="5108" max="5108" width="1.5" style="5" customWidth="1"/>
    <col min="5109" max="5109" width="29.375" style="5" customWidth="1"/>
    <col min="5110" max="5110" width="7.375" style="5" customWidth="1"/>
    <col min="5111" max="5111" width="22" style="5" customWidth="1"/>
    <col min="5112" max="5112" width="29.375" style="5" customWidth="1"/>
    <col min="5113" max="5113" width="3" style="5" customWidth="1"/>
    <col min="5114" max="5114" width="17.625" style="5" customWidth="1"/>
    <col min="5115" max="5115" width="13.25" style="5" customWidth="1"/>
    <col min="5116" max="5116" width="1.5" style="5" customWidth="1"/>
    <col min="5117" max="5363" width="9" style="5"/>
    <col min="5364" max="5364" width="1.5" style="5" customWidth="1"/>
    <col min="5365" max="5365" width="29.375" style="5" customWidth="1"/>
    <col min="5366" max="5366" width="7.375" style="5" customWidth="1"/>
    <col min="5367" max="5367" width="22" style="5" customWidth="1"/>
    <col min="5368" max="5368" width="29.375" style="5" customWidth="1"/>
    <col min="5369" max="5369" width="3" style="5" customWidth="1"/>
    <col min="5370" max="5370" width="17.625" style="5" customWidth="1"/>
    <col min="5371" max="5371" width="13.25" style="5" customWidth="1"/>
    <col min="5372" max="5372" width="1.5" style="5" customWidth="1"/>
    <col min="5373" max="5619" width="9" style="5"/>
    <col min="5620" max="5620" width="1.5" style="5" customWidth="1"/>
    <col min="5621" max="5621" width="29.375" style="5" customWidth="1"/>
    <col min="5622" max="5622" width="7.375" style="5" customWidth="1"/>
    <col min="5623" max="5623" width="22" style="5" customWidth="1"/>
    <col min="5624" max="5624" width="29.375" style="5" customWidth="1"/>
    <col min="5625" max="5625" width="3" style="5" customWidth="1"/>
    <col min="5626" max="5626" width="17.625" style="5" customWidth="1"/>
    <col min="5627" max="5627" width="13.25" style="5" customWidth="1"/>
    <col min="5628" max="5628" width="1.5" style="5" customWidth="1"/>
    <col min="5629" max="5875" width="9" style="5"/>
    <col min="5876" max="5876" width="1.5" style="5" customWidth="1"/>
    <col min="5877" max="5877" width="29.375" style="5" customWidth="1"/>
    <col min="5878" max="5878" width="7.375" style="5" customWidth="1"/>
    <col min="5879" max="5879" width="22" style="5" customWidth="1"/>
    <col min="5880" max="5880" width="29.375" style="5" customWidth="1"/>
    <col min="5881" max="5881" width="3" style="5" customWidth="1"/>
    <col min="5882" max="5882" width="17.625" style="5" customWidth="1"/>
    <col min="5883" max="5883" width="13.25" style="5" customWidth="1"/>
    <col min="5884" max="5884" width="1.5" style="5" customWidth="1"/>
    <col min="5885" max="6131" width="9" style="5"/>
    <col min="6132" max="6132" width="1.5" style="5" customWidth="1"/>
    <col min="6133" max="6133" width="29.375" style="5" customWidth="1"/>
    <col min="6134" max="6134" width="7.375" style="5" customWidth="1"/>
    <col min="6135" max="6135" width="22" style="5" customWidth="1"/>
    <col min="6136" max="6136" width="29.375" style="5" customWidth="1"/>
    <col min="6137" max="6137" width="3" style="5" customWidth="1"/>
    <col min="6138" max="6138" width="17.625" style="5" customWidth="1"/>
    <col min="6139" max="6139" width="13.25" style="5" customWidth="1"/>
    <col min="6140" max="6140" width="1.5" style="5" customWidth="1"/>
    <col min="6141" max="6387" width="9" style="5"/>
    <col min="6388" max="6388" width="1.5" style="5" customWidth="1"/>
    <col min="6389" max="6389" width="29.375" style="5" customWidth="1"/>
    <col min="6390" max="6390" width="7.375" style="5" customWidth="1"/>
    <col min="6391" max="6391" width="22" style="5" customWidth="1"/>
    <col min="6392" max="6392" width="29.375" style="5" customWidth="1"/>
    <col min="6393" max="6393" width="3" style="5" customWidth="1"/>
    <col min="6394" max="6394" width="17.625" style="5" customWidth="1"/>
    <col min="6395" max="6395" width="13.25" style="5" customWidth="1"/>
    <col min="6396" max="6396" width="1.5" style="5" customWidth="1"/>
    <col min="6397" max="6643" width="9" style="5"/>
    <col min="6644" max="6644" width="1.5" style="5" customWidth="1"/>
    <col min="6645" max="6645" width="29.375" style="5" customWidth="1"/>
    <col min="6646" max="6646" width="7.375" style="5" customWidth="1"/>
    <col min="6647" max="6647" width="22" style="5" customWidth="1"/>
    <col min="6648" max="6648" width="29.375" style="5" customWidth="1"/>
    <col min="6649" max="6649" width="3" style="5" customWidth="1"/>
    <col min="6650" max="6650" width="17.625" style="5" customWidth="1"/>
    <col min="6651" max="6651" width="13.25" style="5" customWidth="1"/>
    <col min="6652" max="6652" width="1.5" style="5" customWidth="1"/>
    <col min="6653" max="6899" width="9" style="5"/>
    <col min="6900" max="6900" width="1.5" style="5" customWidth="1"/>
    <col min="6901" max="6901" width="29.375" style="5" customWidth="1"/>
    <col min="6902" max="6902" width="7.375" style="5" customWidth="1"/>
    <col min="6903" max="6903" width="22" style="5" customWidth="1"/>
    <col min="6904" max="6904" width="29.375" style="5" customWidth="1"/>
    <col min="6905" max="6905" width="3" style="5" customWidth="1"/>
    <col min="6906" max="6906" width="17.625" style="5" customWidth="1"/>
    <col min="6907" max="6907" width="13.25" style="5" customWidth="1"/>
    <col min="6908" max="6908" width="1.5" style="5" customWidth="1"/>
    <col min="6909" max="7155" width="9" style="5"/>
    <col min="7156" max="7156" width="1.5" style="5" customWidth="1"/>
    <col min="7157" max="7157" width="29.375" style="5" customWidth="1"/>
    <col min="7158" max="7158" width="7.375" style="5" customWidth="1"/>
    <col min="7159" max="7159" width="22" style="5" customWidth="1"/>
    <col min="7160" max="7160" width="29.375" style="5" customWidth="1"/>
    <col min="7161" max="7161" width="3" style="5" customWidth="1"/>
    <col min="7162" max="7162" width="17.625" style="5" customWidth="1"/>
    <col min="7163" max="7163" width="13.25" style="5" customWidth="1"/>
    <col min="7164" max="7164" width="1.5" style="5" customWidth="1"/>
    <col min="7165" max="7411" width="9" style="5"/>
    <col min="7412" max="7412" width="1.5" style="5" customWidth="1"/>
    <col min="7413" max="7413" width="29.375" style="5" customWidth="1"/>
    <col min="7414" max="7414" width="7.375" style="5" customWidth="1"/>
    <col min="7415" max="7415" width="22" style="5" customWidth="1"/>
    <col min="7416" max="7416" width="29.375" style="5" customWidth="1"/>
    <col min="7417" max="7417" width="3" style="5" customWidth="1"/>
    <col min="7418" max="7418" width="17.625" style="5" customWidth="1"/>
    <col min="7419" max="7419" width="13.25" style="5" customWidth="1"/>
    <col min="7420" max="7420" width="1.5" style="5" customWidth="1"/>
    <col min="7421" max="7667" width="9" style="5"/>
    <col min="7668" max="7668" width="1.5" style="5" customWidth="1"/>
    <col min="7669" max="7669" width="29.375" style="5" customWidth="1"/>
    <col min="7670" max="7670" width="7.375" style="5" customWidth="1"/>
    <col min="7671" max="7671" width="22" style="5" customWidth="1"/>
    <col min="7672" max="7672" width="29.375" style="5" customWidth="1"/>
    <col min="7673" max="7673" width="3" style="5" customWidth="1"/>
    <col min="7674" max="7674" width="17.625" style="5" customWidth="1"/>
    <col min="7675" max="7675" width="13.25" style="5" customWidth="1"/>
    <col min="7676" max="7676" width="1.5" style="5" customWidth="1"/>
    <col min="7677" max="7923" width="9" style="5"/>
    <col min="7924" max="7924" width="1.5" style="5" customWidth="1"/>
    <col min="7925" max="7925" width="29.375" style="5" customWidth="1"/>
    <col min="7926" max="7926" width="7.375" style="5" customWidth="1"/>
    <col min="7927" max="7927" width="22" style="5" customWidth="1"/>
    <col min="7928" max="7928" width="29.375" style="5" customWidth="1"/>
    <col min="7929" max="7929" width="3" style="5" customWidth="1"/>
    <col min="7930" max="7930" width="17.625" style="5" customWidth="1"/>
    <col min="7931" max="7931" width="13.25" style="5" customWidth="1"/>
    <col min="7932" max="7932" width="1.5" style="5" customWidth="1"/>
    <col min="7933" max="8179" width="9" style="5"/>
    <col min="8180" max="8180" width="1.5" style="5" customWidth="1"/>
    <col min="8181" max="8181" width="29.375" style="5" customWidth="1"/>
    <col min="8182" max="8182" width="7.375" style="5" customWidth="1"/>
    <col min="8183" max="8183" width="22" style="5" customWidth="1"/>
    <col min="8184" max="8184" width="29.375" style="5" customWidth="1"/>
    <col min="8185" max="8185" width="3" style="5" customWidth="1"/>
    <col min="8186" max="8186" width="17.625" style="5" customWidth="1"/>
    <col min="8187" max="8187" width="13.25" style="5" customWidth="1"/>
    <col min="8188" max="8188" width="1.5" style="5" customWidth="1"/>
    <col min="8189" max="8435" width="9" style="5"/>
    <col min="8436" max="8436" width="1.5" style="5" customWidth="1"/>
    <col min="8437" max="8437" width="29.375" style="5" customWidth="1"/>
    <col min="8438" max="8438" width="7.375" style="5" customWidth="1"/>
    <col min="8439" max="8439" width="22" style="5" customWidth="1"/>
    <col min="8440" max="8440" width="29.375" style="5" customWidth="1"/>
    <col min="8441" max="8441" width="3" style="5" customWidth="1"/>
    <col min="8442" max="8442" width="17.625" style="5" customWidth="1"/>
    <col min="8443" max="8443" width="13.25" style="5" customWidth="1"/>
    <col min="8444" max="8444" width="1.5" style="5" customWidth="1"/>
    <col min="8445" max="8691" width="9" style="5"/>
    <col min="8692" max="8692" width="1.5" style="5" customWidth="1"/>
    <col min="8693" max="8693" width="29.375" style="5" customWidth="1"/>
    <col min="8694" max="8694" width="7.375" style="5" customWidth="1"/>
    <col min="8695" max="8695" width="22" style="5" customWidth="1"/>
    <col min="8696" max="8696" width="29.375" style="5" customWidth="1"/>
    <col min="8697" max="8697" width="3" style="5" customWidth="1"/>
    <col min="8698" max="8698" width="17.625" style="5" customWidth="1"/>
    <col min="8699" max="8699" width="13.25" style="5" customWidth="1"/>
    <col min="8700" max="8700" width="1.5" style="5" customWidth="1"/>
    <col min="8701" max="8947" width="9" style="5"/>
    <col min="8948" max="8948" width="1.5" style="5" customWidth="1"/>
    <col min="8949" max="8949" width="29.375" style="5" customWidth="1"/>
    <col min="8950" max="8950" width="7.375" style="5" customWidth="1"/>
    <col min="8951" max="8951" width="22" style="5" customWidth="1"/>
    <col min="8952" max="8952" width="29.375" style="5" customWidth="1"/>
    <col min="8953" max="8953" width="3" style="5" customWidth="1"/>
    <col min="8954" max="8954" width="17.625" style="5" customWidth="1"/>
    <col min="8955" max="8955" width="13.25" style="5" customWidth="1"/>
    <col min="8956" max="8956" width="1.5" style="5" customWidth="1"/>
    <col min="8957" max="9203" width="9" style="5"/>
    <col min="9204" max="9204" width="1.5" style="5" customWidth="1"/>
    <col min="9205" max="9205" width="29.375" style="5" customWidth="1"/>
    <col min="9206" max="9206" width="7.375" style="5" customWidth="1"/>
    <col min="9207" max="9207" width="22" style="5" customWidth="1"/>
    <col min="9208" max="9208" width="29.375" style="5" customWidth="1"/>
    <col min="9209" max="9209" width="3" style="5" customWidth="1"/>
    <col min="9210" max="9210" width="17.625" style="5" customWidth="1"/>
    <col min="9211" max="9211" width="13.25" style="5" customWidth="1"/>
    <col min="9212" max="9212" width="1.5" style="5" customWidth="1"/>
    <col min="9213" max="9459" width="9" style="5"/>
    <col min="9460" max="9460" width="1.5" style="5" customWidth="1"/>
    <col min="9461" max="9461" width="29.375" style="5" customWidth="1"/>
    <col min="9462" max="9462" width="7.375" style="5" customWidth="1"/>
    <col min="9463" max="9463" width="22" style="5" customWidth="1"/>
    <col min="9464" max="9464" width="29.375" style="5" customWidth="1"/>
    <col min="9465" max="9465" width="3" style="5" customWidth="1"/>
    <col min="9466" max="9466" width="17.625" style="5" customWidth="1"/>
    <col min="9467" max="9467" width="13.25" style="5" customWidth="1"/>
    <col min="9468" max="9468" width="1.5" style="5" customWidth="1"/>
    <col min="9469" max="9715" width="9" style="5"/>
    <col min="9716" max="9716" width="1.5" style="5" customWidth="1"/>
    <col min="9717" max="9717" width="29.375" style="5" customWidth="1"/>
    <col min="9718" max="9718" width="7.375" style="5" customWidth="1"/>
    <col min="9719" max="9719" width="22" style="5" customWidth="1"/>
    <col min="9720" max="9720" width="29.375" style="5" customWidth="1"/>
    <col min="9721" max="9721" width="3" style="5" customWidth="1"/>
    <col min="9722" max="9722" width="17.625" style="5" customWidth="1"/>
    <col min="9723" max="9723" width="13.25" style="5" customWidth="1"/>
    <col min="9724" max="9724" width="1.5" style="5" customWidth="1"/>
    <col min="9725" max="9971" width="9" style="5"/>
    <col min="9972" max="9972" width="1.5" style="5" customWidth="1"/>
    <col min="9973" max="9973" width="29.375" style="5" customWidth="1"/>
    <col min="9974" max="9974" width="7.375" style="5" customWidth="1"/>
    <col min="9975" max="9975" width="22" style="5" customWidth="1"/>
    <col min="9976" max="9976" width="29.375" style="5" customWidth="1"/>
    <col min="9977" max="9977" width="3" style="5" customWidth="1"/>
    <col min="9978" max="9978" width="17.625" style="5" customWidth="1"/>
    <col min="9979" max="9979" width="13.25" style="5" customWidth="1"/>
    <col min="9980" max="9980" width="1.5" style="5" customWidth="1"/>
    <col min="9981" max="10227" width="9" style="5"/>
    <col min="10228" max="10228" width="1.5" style="5" customWidth="1"/>
    <col min="10229" max="10229" width="29.375" style="5" customWidth="1"/>
    <col min="10230" max="10230" width="7.375" style="5" customWidth="1"/>
    <col min="10231" max="10231" width="22" style="5" customWidth="1"/>
    <col min="10232" max="10232" width="29.375" style="5" customWidth="1"/>
    <col min="10233" max="10233" width="3" style="5" customWidth="1"/>
    <col min="10234" max="10234" width="17.625" style="5" customWidth="1"/>
    <col min="10235" max="10235" width="13.25" style="5" customWidth="1"/>
    <col min="10236" max="10236" width="1.5" style="5" customWidth="1"/>
    <col min="10237" max="10483" width="9" style="5"/>
    <col min="10484" max="10484" width="1.5" style="5" customWidth="1"/>
    <col min="10485" max="10485" width="29.375" style="5" customWidth="1"/>
    <col min="10486" max="10486" width="7.375" style="5" customWidth="1"/>
    <col min="10487" max="10487" width="22" style="5" customWidth="1"/>
    <col min="10488" max="10488" width="29.375" style="5" customWidth="1"/>
    <col min="10489" max="10489" width="3" style="5" customWidth="1"/>
    <col min="10490" max="10490" width="17.625" style="5" customWidth="1"/>
    <col min="10491" max="10491" width="13.25" style="5" customWidth="1"/>
    <col min="10492" max="10492" width="1.5" style="5" customWidth="1"/>
    <col min="10493" max="10739" width="9" style="5"/>
    <col min="10740" max="10740" width="1.5" style="5" customWidth="1"/>
    <col min="10741" max="10741" width="29.375" style="5" customWidth="1"/>
    <col min="10742" max="10742" width="7.375" style="5" customWidth="1"/>
    <col min="10743" max="10743" width="22" style="5" customWidth="1"/>
    <col min="10744" max="10744" width="29.375" style="5" customWidth="1"/>
    <col min="10745" max="10745" width="3" style="5" customWidth="1"/>
    <col min="10746" max="10746" width="17.625" style="5" customWidth="1"/>
    <col min="10747" max="10747" width="13.25" style="5" customWidth="1"/>
    <col min="10748" max="10748" width="1.5" style="5" customWidth="1"/>
    <col min="10749" max="10995" width="9" style="5"/>
    <col min="10996" max="10996" width="1.5" style="5" customWidth="1"/>
    <col min="10997" max="10997" width="29.375" style="5" customWidth="1"/>
    <col min="10998" max="10998" width="7.375" style="5" customWidth="1"/>
    <col min="10999" max="10999" width="22" style="5" customWidth="1"/>
    <col min="11000" max="11000" width="29.375" style="5" customWidth="1"/>
    <col min="11001" max="11001" width="3" style="5" customWidth="1"/>
    <col min="11002" max="11002" width="17.625" style="5" customWidth="1"/>
    <col min="11003" max="11003" width="13.25" style="5" customWidth="1"/>
    <col min="11004" max="11004" width="1.5" style="5" customWidth="1"/>
    <col min="11005" max="11251" width="9" style="5"/>
    <col min="11252" max="11252" width="1.5" style="5" customWidth="1"/>
    <col min="11253" max="11253" width="29.375" style="5" customWidth="1"/>
    <col min="11254" max="11254" width="7.375" style="5" customWidth="1"/>
    <col min="11255" max="11255" width="22" style="5" customWidth="1"/>
    <col min="11256" max="11256" width="29.375" style="5" customWidth="1"/>
    <col min="11257" max="11257" width="3" style="5" customWidth="1"/>
    <col min="11258" max="11258" width="17.625" style="5" customWidth="1"/>
    <col min="11259" max="11259" width="13.25" style="5" customWidth="1"/>
    <col min="11260" max="11260" width="1.5" style="5" customWidth="1"/>
    <col min="11261" max="11507" width="9" style="5"/>
    <col min="11508" max="11508" width="1.5" style="5" customWidth="1"/>
    <col min="11509" max="11509" width="29.375" style="5" customWidth="1"/>
    <col min="11510" max="11510" width="7.375" style="5" customWidth="1"/>
    <col min="11511" max="11511" width="22" style="5" customWidth="1"/>
    <col min="11512" max="11512" width="29.375" style="5" customWidth="1"/>
    <col min="11513" max="11513" width="3" style="5" customWidth="1"/>
    <col min="11514" max="11514" width="17.625" style="5" customWidth="1"/>
    <col min="11515" max="11515" width="13.25" style="5" customWidth="1"/>
    <col min="11516" max="11516" width="1.5" style="5" customWidth="1"/>
    <col min="11517" max="11763" width="9" style="5"/>
    <col min="11764" max="11764" width="1.5" style="5" customWidth="1"/>
    <col min="11765" max="11765" width="29.375" style="5" customWidth="1"/>
    <col min="11766" max="11766" width="7.375" style="5" customWidth="1"/>
    <col min="11767" max="11767" width="22" style="5" customWidth="1"/>
    <col min="11768" max="11768" width="29.375" style="5" customWidth="1"/>
    <col min="11769" max="11769" width="3" style="5" customWidth="1"/>
    <col min="11770" max="11770" width="17.625" style="5" customWidth="1"/>
    <col min="11771" max="11771" width="13.25" style="5" customWidth="1"/>
    <col min="11772" max="11772" width="1.5" style="5" customWidth="1"/>
    <col min="11773" max="12019" width="9" style="5"/>
    <col min="12020" max="12020" width="1.5" style="5" customWidth="1"/>
    <col min="12021" max="12021" width="29.375" style="5" customWidth="1"/>
    <col min="12022" max="12022" width="7.375" style="5" customWidth="1"/>
    <col min="12023" max="12023" width="22" style="5" customWidth="1"/>
    <col min="12024" max="12024" width="29.375" style="5" customWidth="1"/>
    <col min="12025" max="12025" width="3" style="5" customWidth="1"/>
    <col min="12026" max="12026" width="17.625" style="5" customWidth="1"/>
    <col min="12027" max="12027" width="13.25" style="5" customWidth="1"/>
    <col min="12028" max="12028" width="1.5" style="5" customWidth="1"/>
    <col min="12029" max="12275" width="9" style="5"/>
    <col min="12276" max="12276" width="1.5" style="5" customWidth="1"/>
    <col min="12277" max="12277" width="29.375" style="5" customWidth="1"/>
    <col min="12278" max="12278" width="7.375" style="5" customWidth="1"/>
    <col min="12279" max="12279" width="22" style="5" customWidth="1"/>
    <col min="12280" max="12280" width="29.375" style="5" customWidth="1"/>
    <col min="12281" max="12281" width="3" style="5" customWidth="1"/>
    <col min="12282" max="12282" width="17.625" style="5" customWidth="1"/>
    <col min="12283" max="12283" width="13.25" style="5" customWidth="1"/>
    <col min="12284" max="12284" width="1.5" style="5" customWidth="1"/>
    <col min="12285" max="12531" width="9" style="5"/>
    <col min="12532" max="12532" width="1.5" style="5" customWidth="1"/>
    <col min="12533" max="12533" width="29.375" style="5" customWidth="1"/>
    <col min="12534" max="12534" width="7.375" style="5" customWidth="1"/>
    <col min="12535" max="12535" width="22" style="5" customWidth="1"/>
    <col min="12536" max="12536" width="29.375" style="5" customWidth="1"/>
    <col min="12537" max="12537" width="3" style="5" customWidth="1"/>
    <col min="12538" max="12538" width="17.625" style="5" customWidth="1"/>
    <col min="12539" max="12539" width="13.25" style="5" customWidth="1"/>
    <col min="12540" max="12540" width="1.5" style="5" customWidth="1"/>
    <col min="12541" max="12787" width="9" style="5"/>
    <col min="12788" max="12788" width="1.5" style="5" customWidth="1"/>
    <col min="12789" max="12789" width="29.375" style="5" customWidth="1"/>
    <col min="12790" max="12790" width="7.375" style="5" customWidth="1"/>
    <col min="12791" max="12791" width="22" style="5" customWidth="1"/>
    <col min="12792" max="12792" width="29.375" style="5" customWidth="1"/>
    <col min="12793" max="12793" width="3" style="5" customWidth="1"/>
    <col min="12794" max="12794" width="17.625" style="5" customWidth="1"/>
    <col min="12795" max="12795" width="13.25" style="5" customWidth="1"/>
    <col min="12796" max="12796" width="1.5" style="5" customWidth="1"/>
    <col min="12797" max="13043" width="9" style="5"/>
    <col min="13044" max="13044" width="1.5" style="5" customWidth="1"/>
    <col min="13045" max="13045" width="29.375" style="5" customWidth="1"/>
    <col min="13046" max="13046" width="7.375" style="5" customWidth="1"/>
    <col min="13047" max="13047" width="22" style="5" customWidth="1"/>
    <col min="13048" max="13048" width="29.375" style="5" customWidth="1"/>
    <col min="13049" max="13049" width="3" style="5" customWidth="1"/>
    <col min="13050" max="13050" width="17.625" style="5" customWidth="1"/>
    <col min="13051" max="13051" width="13.25" style="5" customWidth="1"/>
    <col min="13052" max="13052" width="1.5" style="5" customWidth="1"/>
    <col min="13053" max="13299" width="9" style="5"/>
    <col min="13300" max="13300" width="1.5" style="5" customWidth="1"/>
    <col min="13301" max="13301" width="29.375" style="5" customWidth="1"/>
    <col min="13302" max="13302" width="7.375" style="5" customWidth="1"/>
    <col min="13303" max="13303" width="22" style="5" customWidth="1"/>
    <col min="13304" max="13304" width="29.375" style="5" customWidth="1"/>
    <col min="13305" max="13305" width="3" style="5" customWidth="1"/>
    <col min="13306" max="13306" width="17.625" style="5" customWidth="1"/>
    <col min="13307" max="13307" width="13.25" style="5" customWidth="1"/>
    <col min="13308" max="13308" width="1.5" style="5" customWidth="1"/>
    <col min="13309" max="13555" width="9" style="5"/>
    <col min="13556" max="13556" width="1.5" style="5" customWidth="1"/>
    <col min="13557" max="13557" width="29.375" style="5" customWidth="1"/>
    <col min="13558" max="13558" width="7.375" style="5" customWidth="1"/>
    <col min="13559" max="13559" width="22" style="5" customWidth="1"/>
    <col min="13560" max="13560" width="29.375" style="5" customWidth="1"/>
    <col min="13561" max="13561" width="3" style="5" customWidth="1"/>
    <col min="13562" max="13562" width="17.625" style="5" customWidth="1"/>
    <col min="13563" max="13563" width="13.25" style="5" customWidth="1"/>
    <col min="13564" max="13564" width="1.5" style="5" customWidth="1"/>
    <col min="13565" max="13811" width="9" style="5"/>
    <col min="13812" max="13812" width="1.5" style="5" customWidth="1"/>
    <col min="13813" max="13813" width="29.375" style="5" customWidth="1"/>
    <col min="13814" max="13814" width="7.375" style="5" customWidth="1"/>
    <col min="13815" max="13815" width="22" style="5" customWidth="1"/>
    <col min="13816" max="13816" width="29.375" style="5" customWidth="1"/>
    <col min="13817" max="13817" width="3" style="5" customWidth="1"/>
    <col min="13818" max="13818" width="17.625" style="5" customWidth="1"/>
    <col min="13819" max="13819" width="13.25" style="5" customWidth="1"/>
    <col min="13820" max="13820" width="1.5" style="5" customWidth="1"/>
    <col min="13821" max="14067" width="9" style="5"/>
    <col min="14068" max="14068" width="1.5" style="5" customWidth="1"/>
    <col min="14069" max="14069" width="29.375" style="5" customWidth="1"/>
    <col min="14070" max="14070" width="7.375" style="5" customWidth="1"/>
    <col min="14071" max="14071" width="22" style="5" customWidth="1"/>
    <col min="14072" max="14072" width="29.375" style="5" customWidth="1"/>
    <col min="14073" max="14073" width="3" style="5" customWidth="1"/>
    <col min="14074" max="14074" width="17.625" style="5" customWidth="1"/>
    <col min="14075" max="14075" width="13.25" style="5" customWidth="1"/>
    <col min="14076" max="14076" width="1.5" style="5" customWidth="1"/>
    <col min="14077" max="14323" width="9" style="5"/>
    <col min="14324" max="14324" width="1.5" style="5" customWidth="1"/>
    <col min="14325" max="14325" width="29.375" style="5" customWidth="1"/>
    <col min="14326" max="14326" width="7.375" style="5" customWidth="1"/>
    <col min="14327" max="14327" width="22" style="5" customWidth="1"/>
    <col min="14328" max="14328" width="29.375" style="5" customWidth="1"/>
    <col min="14329" max="14329" width="3" style="5" customWidth="1"/>
    <col min="14330" max="14330" width="17.625" style="5" customWidth="1"/>
    <col min="14331" max="14331" width="13.25" style="5" customWidth="1"/>
    <col min="14332" max="14332" width="1.5" style="5" customWidth="1"/>
    <col min="14333" max="14579" width="9" style="5"/>
    <col min="14580" max="14580" width="1.5" style="5" customWidth="1"/>
    <col min="14581" max="14581" width="29.375" style="5" customWidth="1"/>
    <col min="14582" max="14582" width="7.375" style="5" customWidth="1"/>
    <col min="14583" max="14583" width="22" style="5" customWidth="1"/>
    <col min="14584" max="14584" width="29.375" style="5" customWidth="1"/>
    <col min="14585" max="14585" width="3" style="5" customWidth="1"/>
    <col min="14586" max="14586" width="17.625" style="5" customWidth="1"/>
    <col min="14587" max="14587" width="13.25" style="5" customWidth="1"/>
    <col min="14588" max="14588" width="1.5" style="5" customWidth="1"/>
    <col min="14589" max="14835" width="9" style="5"/>
    <col min="14836" max="14836" width="1.5" style="5" customWidth="1"/>
    <col min="14837" max="14837" width="29.375" style="5" customWidth="1"/>
    <col min="14838" max="14838" width="7.375" style="5" customWidth="1"/>
    <col min="14839" max="14839" width="22" style="5" customWidth="1"/>
    <col min="14840" max="14840" width="29.375" style="5" customWidth="1"/>
    <col min="14841" max="14841" width="3" style="5" customWidth="1"/>
    <col min="14842" max="14842" width="17.625" style="5" customWidth="1"/>
    <col min="14843" max="14843" width="13.25" style="5" customWidth="1"/>
    <col min="14844" max="14844" width="1.5" style="5" customWidth="1"/>
    <col min="14845" max="15091" width="9" style="5"/>
    <col min="15092" max="15092" width="1.5" style="5" customWidth="1"/>
    <col min="15093" max="15093" width="29.375" style="5" customWidth="1"/>
    <col min="15094" max="15094" width="7.375" style="5" customWidth="1"/>
    <col min="15095" max="15095" width="22" style="5" customWidth="1"/>
    <col min="15096" max="15096" width="29.375" style="5" customWidth="1"/>
    <col min="15097" max="15097" width="3" style="5" customWidth="1"/>
    <col min="15098" max="15098" width="17.625" style="5" customWidth="1"/>
    <col min="15099" max="15099" width="13.25" style="5" customWidth="1"/>
    <col min="15100" max="15100" width="1.5" style="5" customWidth="1"/>
    <col min="15101" max="15347" width="9" style="5"/>
    <col min="15348" max="15348" width="1.5" style="5" customWidth="1"/>
    <col min="15349" max="15349" width="29.375" style="5" customWidth="1"/>
    <col min="15350" max="15350" width="7.375" style="5" customWidth="1"/>
    <col min="15351" max="15351" width="22" style="5" customWidth="1"/>
    <col min="15352" max="15352" width="29.375" style="5" customWidth="1"/>
    <col min="15353" max="15353" width="3" style="5" customWidth="1"/>
    <col min="15354" max="15354" width="17.625" style="5" customWidth="1"/>
    <col min="15355" max="15355" width="13.25" style="5" customWidth="1"/>
    <col min="15356" max="15356" width="1.5" style="5" customWidth="1"/>
    <col min="15357" max="15603" width="9" style="5"/>
    <col min="15604" max="15604" width="1.5" style="5" customWidth="1"/>
    <col min="15605" max="15605" width="29.375" style="5" customWidth="1"/>
    <col min="15606" max="15606" width="7.375" style="5" customWidth="1"/>
    <col min="15607" max="15607" width="22" style="5" customWidth="1"/>
    <col min="15608" max="15608" width="29.375" style="5" customWidth="1"/>
    <col min="15609" max="15609" width="3" style="5" customWidth="1"/>
    <col min="15610" max="15610" width="17.625" style="5" customWidth="1"/>
    <col min="15611" max="15611" width="13.25" style="5" customWidth="1"/>
    <col min="15612" max="15612" width="1.5" style="5" customWidth="1"/>
    <col min="15613" max="15859" width="9" style="5"/>
    <col min="15860" max="15860" width="1.5" style="5" customWidth="1"/>
    <col min="15861" max="15861" width="29.375" style="5" customWidth="1"/>
    <col min="15862" max="15862" width="7.375" style="5" customWidth="1"/>
    <col min="15863" max="15863" width="22" style="5" customWidth="1"/>
    <col min="15864" max="15864" width="29.375" style="5" customWidth="1"/>
    <col min="15865" max="15865" width="3" style="5" customWidth="1"/>
    <col min="15866" max="15866" width="17.625" style="5" customWidth="1"/>
    <col min="15867" max="15867" width="13.25" style="5" customWidth="1"/>
    <col min="15868" max="15868" width="1.5" style="5" customWidth="1"/>
    <col min="15869" max="16115" width="9" style="5"/>
    <col min="16116" max="16116" width="1.5" style="5" customWidth="1"/>
    <col min="16117" max="16117" width="29.375" style="5" customWidth="1"/>
    <col min="16118" max="16118" width="7.375" style="5" customWidth="1"/>
    <col min="16119" max="16119" width="22" style="5" customWidth="1"/>
    <col min="16120" max="16120" width="29.375" style="5" customWidth="1"/>
    <col min="16121" max="16121" width="3" style="5" customWidth="1"/>
    <col min="16122" max="16122" width="17.625" style="5" customWidth="1"/>
    <col min="16123" max="16123" width="13.25" style="5" customWidth="1"/>
    <col min="16124" max="16124" width="1.5" style="5" customWidth="1"/>
    <col min="16125" max="16384" width="9" style="5"/>
  </cols>
  <sheetData>
    <row r="1" spans="1:10" ht="48.75" customHeight="1">
      <c r="A1" s="157" t="s">
        <v>40</v>
      </c>
      <c r="B1" s="157"/>
      <c r="C1" s="86"/>
      <c r="D1" s="86"/>
      <c r="E1" s="86"/>
    </row>
    <row r="2" spans="1:10" ht="47.25" customHeight="1">
      <c r="A2" s="155" t="s">
        <v>29</v>
      </c>
      <c r="B2" s="155"/>
      <c r="C2" s="155"/>
      <c r="D2" s="155"/>
      <c r="E2" s="155"/>
    </row>
    <row r="3" spans="1:10" ht="18">
      <c r="A3" s="171"/>
      <c r="B3" s="171"/>
      <c r="C3" s="89"/>
      <c r="D3" s="89"/>
      <c r="E3" s="90" t="s">
        <v>201</v>
      </c>
    </row>
    <row r="4" spans="1:10" ht="30" customHeight="1">
      <c r="A4" s="170" t="s">
        <v>199</v>
      </c>
      <c r="B4" s="99" t="s">
        <v>200</v>
      </c>
      <c r="C4" s="99" t="s">
        <v>170</v>
      </c>
      <c r="D4" s="99" t="s">
        <v>171</v>
      </c>
      <c r="E4" s="105" t="s">
        <v>45</v>
      </c>
      <c r="I4" s="35"/>
    </row>
    <row r="5" spans="1:10" ht="30" customHeight="1">
      <c r="A5" s="100">
        <v>17201.020850902758</v>
      </c>
      <c r="B5" s="100">
        <v>20051.438807830491</v>
      </c>
      <c r="C5" s="100">
        <v>572079</v>
      </c>
      <c r="D5" s="100">
        <v>1157585</v>
      </c>
      <c r="E5" s="101" t="s">
        <v>46</v>
      </c>
      <c r="G5" s="35"/>
      <c r="H5" s="35"/>
      <c r="I5" s="35"/>
      <c r="J5" s="35"/>
    </row>
    <row r="6" spans="1:10" ht="30" customHeight="1">
      <c r="A6" s="102">
        <v>15783.722382892869</v>
      </c>
      <c r="B6" s="102">
        <v>22005.863701918333</v>
      </c>
      <c r="C6" s="102">
        <v>622894</v>
      </c>
      <c r="D6" s="102">
        <v>838166</v>
      </c>
      <c r="E6" s="103" t="s">
        <v>47</v>
      </c>
      <c r="G6" s="35"/>
      <c r="H6" s="35"/>
      <c r="I6" s="35"/>
      <c r="J6" s="35"/>
    </row>
    <row r="7" spans="1:10" ht="30" customHeight="1">
      <c r="A7" s="100">
        <v>16543.082083430389</v>
      </c>
      <c r="B7" s="100">
        <v>20258.595916291495</v>
      </c>
      <c r="C7" s="100">
        <v>677408</v>
      </c>
      <c r="D7" s="100">
        <v>954921</v>
      </c>
      <c r="E7" s="101" t="s">
        <v>48</v>
      </c>
      <c r="G7" s="35"/>
      <c r="H7" s="35"/>
      <c r="I7" s="35"/>
      <c r="J7" s="35"/>
    </row>
    <row r="8" spans="1:10" ht="30" customHeight="1">
      <c r="A8" s="102">
        <v>18206.81787484105</v>
      </c>
      <c r="B8" s="102">
        <v>20982.686199219574</v>
      </c>
      <c r="C8" s="102">
        <v>808685</v>
      </c>
      <c r="D8" s="102">
        <v>1849417</v>
      </c>
      <c r="E8" s="103" t="s">
        <v>49</v>
      </c>
      <c r="G8" s="35"/>
      <c r="H8" s="35"/>
      <c r="I8" s="35"/>
      <c r="J8" s="35"/>
    </row>
    <row r="9" spans="1:10" ht="30" customHeight="1">
      <c r="A9" s="100">
        <v>19418.967038059516</v>
      </c>
      <c r="B9" s="100">
        <v>22838.845266438344</v>
      </c>
      <c r="C9" s="100">
        <v>450287</v>
      </c>
      <c r="D9" s="100">
        <v>629151</v>
      </c>
      <c r="E9" s="101" t="s">
        <v>50</v>
      </c>
      <c r="G9" s="35"/>
      <c r="H9" s="35"/>
      <c r="I9" s="35"/>
      <c r="J9" s="35"/>
    </row>
    <row r="10" spans="1:10" ht="30" customHeight="1">
      <c r="A10" s="102">
        <v>13399.201885383602</v>
      </c>
      <c r="B10" s="102">
        <v>19400.280559681491</v>
      </c>
      <c r="C10" s="102">
        <v>392295</v>
      </c>
      <c r="D10" s="102">
        <v>427659</v>
      </c>
      <c r="E10" s="103" t="s">
        <v>51</v>
      </c>
      <c r="G10" s="35"/>
      <c r="H10" s="35"/>
      <c r="I10" s="35"/>
      <c r="J10" s="35"/>
    </row>
    <row r="11" spans="1:10" ht="30" customHeight="1">
      <c r="A11" s="100">
        <v>129320.0385698843</v>
      </c>
      <c r="B11" s="100">
        <v>143604.48279786305</v>
      </c>
      <c r="C11" s="100">
        <v>4460437</v>
      </c>
      <c r="D11" s="100">
        <v>4660715</v>
      </c>
      <c r="E11" s="101" t="s">
        <v>52</v>
      </c>
      <c r="G11" s="35"/>
      <c r="H11" s="35"/>
      <c r="I11" s="35"/>
      <c r="J11" s="35"/>
    </row>
    <row r="12" spans="1:10" ht="30" customHeight="1">
      <c r="A12" s="102">
        <v>30319.060316172621</v>
      </c>
      <c r="B12" s="102">
        <v>36515.346557052209</v>
      </c>
      <c r="C12" s="102">
        <v>1275824</v>
      </c>
      <c r="D12" s="102">
        <v>1433306</v>
      </c>
      <c r="E12" s="103" t="s">
        <v>53</v>
      </c>
      <c r="G12" s="35"/>
      <c r="H12" s="35"/>
      <c r="I12" s="35"/>
      <c r="J12" s="35"/>
    </row>
    <row r="13" spans="1:10" ht="30" customHeight="1">
      <c r="A13" s="100">
        <v>222.95523728348326</v>
      </c>
      <c r="B13" s="100">
        <v>275.68289842670532</v>
      </c>
      <c r="C13" s="100">
        <v>13508</v>
      </c>
      <c r="D13" s="100">
        <v>79920</v>
      </c>
      <c r="E13" s="101" t="s">
        <v>54</v>
      </c>
      <c r="G13" s="35"/>
      <c r="H13" s="35"/>
      <c r="I13" s="35"/>
      <c r="J13" s="35"/>
    </row>
    <row r="14" spans="1:10" ht="30" customHeight="1">
      <c r="A14" s="102">
        <v>68621.262045869938</v>
      </c>
      <c r="B14" s="102">
        <v>81333.96098131263</v>
      </c>
      <c r="C14" s="102">
        <v>1183000</v>
      </c>
      <c r="D14" s="102">
        <v>1543818</v>
      </c>
      <c r="E14" s="103" t="s">
        <v>55</v>
      </c>
      <c r="G14" s="35"/>
      <c r="H14" s="35"/>
      <c r="I14" s="35"/>
      <c r="J14" s="35"/>
    </row>
    <row r="15" spans="1:10" ht="30" customHeight="1">
      <c r="A15" s="100">
        <v>19849.026278502955</v>
      </c>
      <c r="B15" s="100">
        <v>23289.97337102289</v>
      </c>
      <c r="C15" s="100">
        <v>444541</v>
      </c>
      <c r="D15" s="100">
        <v>535159</v>
      </c>
      <c r="E15" s="101" t="s">
        <v>56</v>
      </c>
      <c r="G15" s="35"/>
      <c r="H15" s="35"/>
      <c r="I15" s="35"/>
      <c r="J15" s="35"/>
    </row>
    <row r="16" spans="1:10" ht="30" customHeight="1">
      <c r="A16" s="102">
        <v>4079.6237257838038</v>
      </c>
      <c r="B16" s="102">
        <v>5991.5206508178198</v>
      </c>
      <c r="C16" s="102">
        <v>242410</v>
      </c>
      <c r="D16" s="102">
        <v>302227</v>
      </c>
      <c r="E16" s="103" t="s">
        <v>57</v>
      </c>
      <c r="G16" s="35"/>
      <c r="H16" s="35"/>
      <c r="I16" s="35"/>
      <c r="J16" s="35"/>
    </row>
    <row r="17" spans="1:10" ht="30" customHeight="1">
      <c r="A17" s="100">
        <v>238602.22858054764</v>
      </c>
      <c r="B17" s="100">
        <v>249715.13745461547</v>
      </c>
      <c r="C17" s="100">
        <v>7247436</v>
      </c>
      <c r="D17" s="100">
        <v>11506449</v>
      </c>
      <c r="E17" s="101" t="s">
        <v>58</v>
      </c>
      <c r="G17" s="35"/>
      <c r="H17" s="35"/>
      <c r="I17" s="35"/>
      <c r="J17" s="35"/>
    </row>
    <row r="18" spans="1:10" ht="30" customHeight="1">
      <c r="A18" s="104">
        <v>591567.00686955533</v>
      </c>
      <c r="B18" s="104">
        <v>666263.81516249175</v>
      </c>
      <c r="C18" s="104">
        <v>18390803</v>
      </c>
      <c r="D18" s="104">
        <v>25918493</v>
      </c>
      <c r="E18" s="99" t="s">
        <v>59</v>
      </c>
      <c r="G18" s="35"/>
      <c r="H18" s="35"/>
      <c r="I18" s="35"/>
      <c r="J18" s="35"/>
    </row>
    <row r="19" spans="1:10" ht="18.75">
      <c r="A19" s="6"/>
      <c r="B19" s="6"/>
      <c r="D19" s="17"/>
      <c r="E19" s="29"/>
      <c r="G19" s="34"/>
    </row>
    <row r="20" spans="1:10" ht="14.25">
      <c r="E20"/>
    </row>
  </sheetData>
  <mergeCells count="2">
    <mergeCell ref="A1:B1"/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A912-26AD-47A8-9BE3-7867D2BE47AC}">
  <dimension ref="A1:I20"/>
  <sheetViews>
    <sheetView view="pageBreakPreview" zoomScaleNormal="100" zoomScaleSheetLayoutView="100" workbookViewId="0">
      <selection sqref="A1:B1"/>
    </sheetView>
  </sheetViews>
  <sheetFormatPr defaultRowHeight="12.75"/>
  <cols>
    <col min="1" max="3" width="35.125" style="5" customWidth="1"/>
    <col min="4" max="4" width="35.125" style="11" customWidth="1"/>
    <col min="5" max="5" width="35.625" style="11" customWidth="1"/>
    <col min="6" max="6" width="9" style="16"/>
    <col min="7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9" ht="48" customHeight="1">
      <c r="A1" s="85" t="s">
        <v>40</v>
      </c>
      <c r="B1" s="85"/>
      <c r="C1" s="131"/>
      <c r="D1" s="131"/>
      <c r="E1" s="132"/>
    </row>
    <row r="2" spans="1:9" ht="24" customHeight="1">
      <c r="A2" s="138" t="s">
        <v>61</v>
      </c>
      <c r="B2" s="138"/>
      <c r="C2" s="138"/>
      <c r="D2" s="138"/>
      <c r="E2" s="138"/>
    </row>
    <row r="3" spans="1:9" ht="21">
      <c r="A3" s="133"/>
      <c r="B3" s="133"/>
      <c r="C3" s="133"/>
      <c r="D3" s="132"/>
      <c r="E3" s="134" t="s">
        <v>66</v>
      </c>
    </row>
    <row r="4" spans="1:9" ht="30" customHeight="1">
      <c r="A4" s="135" t="s">
        <v>62</v>
      </c>
      <c r="B4" s="135" t="s">
        <v>63</v>
      </c>
      <c r="C4" s="135" t="s">
        <v>64</v>
      </c>
      <c r="D4" s="135" t="s">
        <v>65</v>
      </c>
      <c r="E4" s="135" t="s">
        <v>45</v>
      </c>
    </row>
    <row r="5" spans="1:9" ht="29.1" customHeight="1">
      <c r="A5" s="107">
        <v>138471.43356540613</v>
      </c>
      <c r="B5" s="107">
        <v>218564.49619747195</v>
      </c>
      <c r="C5" s="107">
        <v>416808.60644180101</v>
      </c>
      <c r="D5" s="107">
        <v>449148.31582345889</v>
      </c>
      <c r="E5" s="108" t="s">
        <v>46</v>
      </c>
      <c r="G5" s="16"/>
      <c r="H5" s="16"/>
      <c r="I5" s="16"/>
    </row>
    <row r="6" spans="1:9" ht="29.1" customHeight="1">
      <c r="A6" s="109">
        <v>28723.897355915611</v>
      </c>
      <c r="B6" s="109">
        <v>61211.977475423613</v>
      </c>
      <c r="C6" s="109">
        <v>178902.48864076476</v>
      </c>
      <c r="D6" s="109">
        <v>197013.11359458129</v>
      </c>
      <c r="E6" s="110" t="s">
        <v>47</v>
      </c>
      <c r="G6" s="16"/>
      <c r="H6" s="16"/>
      <c r="I6" s="16"/>
    </row>
    <row r="7" spans="1:9" ht="29.1" customHeight="1">
      <c r="A7" s="107">
        <v>931.0401167316503</v>
      </c>
      <c r="B7" s="107">
        <v>1298.1488373847401</v>
      </c>
      <c r="C7" s="107">
        <v>3558.4764372527457</v>
      </c>
      <c r="D7" s="107">
        <v>3615.4854791673729</v>
      </c>
      <c r="E7" s="108" t="s">
        <v>48</v>
      </c>
      <c r="G7" s="16"/>
      <c r="H7" s="16"/>
      <c r="I7" s="16"/>
    </row>
    <row r="8" spans="1:9" ht="29.1" customHeight="1">
      <c r="A8" s="109">
        <v>177200.82056530472</v>
      </c>
      <c r="B8" s="109">
        <v>222257.13563486756</v>
      </c>
      <c r="C8" s="109">
        <v>458119.67040919984</v>
      </c>
      <c r="D8" s="109">
        <v>475335.78288978909</v>
      </c>
      <c r="E8" s="110" t="s">
        <v>49</v>
      </c>
      <c r="G8" s="16"/>
      <c r="H8" s="16"/>
      <c r="I8" s="16"/>
    </row>
    <row r="9" spans="1:9" ht="29.1" customHeight="1">
      <c r="A9" s="107">
        <v>59752.122243983882</v>
      </c>
      <c r="B9" s="107">
        <v>101951.42760095549</v>
      </c>
      <c r="C9" s="107">
        <v>203872.15684873122</v>
      </c>
      <c r="D9" s="107">
        <v>208563.30768815047</v>
      </c>
      <c r="E9" s="108" t="s">
        <v>50</v>
      </c>
      <c r="G9" s="16"/>
      <c r="H9" s="16"/>
      <c r="I9" s="16"/>
    </row>
    <row r="10" spans="1:9" ht="29.1" customHeight="1">
      <c r="A10" s="109">
        <v>10494.818681567625</v>
      </c>
      <c r="B10" s="109">
        <v>48058.214053399126</v>
      </c>
      <c r="C10" s="109">
        <v>126264.17399615733</v>
      </c>
      <c r="D10" s="109">
        <v>131901.21371566152</v>
      </c>
      <c r="E10" s="110" t="s">
        <v>51</v>
      </c>
      <c r="G10" s="16"/>
      <c r="H10" s="16"/>
      <c r="I10" s="16"/>
    </row>
    <row r="11" spans="1:9" ht="29.1" customHeight="1">
      <c r="A11" s="107">
        <v>66029.907958038559</v>
      </c>
      <c r="B11" s="107">
        <v>70765.610253406136</v>
      </c>
      <c r="C11" s="107">
        <v>108274.37989203395</v>
      </c>
      <c r="D11" s="107">
        <v>109441.36479380529</v>
      </c>
      <c r="E11" s="108" t="s">
        <v>52</v>
      </c>
      <c r="G11" s="16"/>
      <c r="H11" s="16"/>
      <c r="I11" s="16"/>
    </row>
    <row r="12" spans="1:9" ht="29.1" customHeight="1">
      <c r="A12" s="109">
        <v>204989.17247189855</v>
      </c>
      <c r="B12" s="109">
        <v>242701.13939133531</v>
      </c>
      <c r="C12" s="109">
        <v>381241.13585149305</v>
      </c>
      <c r="D12" s="109">
        <v>382535.90038668859</v>
      </c>
      <c r="E12" s="110" t="s">
        <v>53</v>
      </c>
      <c r="G12" s="16"/>
      <c r="H12" s="16"/>
      <c r="I12" s="16"/>
    </row>
    <row r="13" spans="1:9" ht="29.1" customHeight="1">
      <c r="A13" s="107">
        <v>8.1297027482681639</v>
      </c>
      <c r="B13" s="107">
        <v>123.50034294272552</v>
      </c>
      <c r="C13" s="107">
        <v>248.41504879445813</v>
      </c>
      <c r="D13" s="107">
        <v>250.43234249422721</v>
      </c>
      <c r="E13" s="108" t="s">
        <v>54</v>
      </c>
      <c r="G13" s="16"/>
      <c r="H13" s="16"/>
      <c r="I13" s="16"/>
    </row>
    <row r="14" spans="1:9" ht="29.1" customHeight="1">
      <c r="A14" s="109">
        <v>30742.200793224092</v>
      </c>
      <c r="B14" s="109">
        <v>92181.249113980288</v>
      </c>
      <c r="C14" s="109">
        <v>395192.82465525472</v>
      </c>
      <c r="D14" s="109">
        <v>452547.69077058125</v>
      </c>
      <c r="E14" s="110" t="s">
        <v>55</v>
      </c>
      <c r="G14" s="16"/>
      <c r="H14" s="16"/>
      <c r="I14" s="16"/>
    </row>
    <row r="15" spans="1:9" ht="29.1" customHeight="1">
      <c r="A15" s="108">
        <v>1107.1380544090991</v>
      </c>
      <c r="B15" s="108">
        <v>1933.8235897744294</v>
      </c>
      <c r="C15" s="107">
        <v>3899.0746724056312</v>
      </c>
      <c r="D15" s="107">
        <v>3937.6121795725544</v>
      </c>
      <c r="E15" s="108" t="s">
        <v>56</v>
      </c>
      <c r="G15" s="16"/>
      <c r="H15" s="16"/>
      <c r="I15" s="16"/>
    </row>
    <row r="16" spans="1:9" ht="29.1" customHeight="1">
      <c r="A16" s="109">
        <v>2804.3104556898829</v>
      </c>
      <c r="B16" s="109">
        <v>17888.901919846725</v>
      </c>
      <c r="C16" s="109">
        <v>23095.31227266898</v>
      </c>
      <c r="D16" s="109">
        <v>23217.210685688104</v>
      </c>
      <c r="E16" s="110" t="s">
        <v>57</v>
      </c>
      <c r="G16" s="16"/>
      <c r="H16" s="16"/>
      <c r="I16" s="16"/>
    </row>
    <row r="17" spans="1:9" ht="29.1" customHeight="1">
      <c r="A17" s="107">
        <v>181675.53906691176</v>
      </c>
      <c r="B17" s="107">
        <v>208513.14238626219</v>
      </c>
      <c r="C17" s="107">
        <v>340506.32035228051</v>
      </c>
      <c r="D17" s="107">
        <v>342787.92523514491</v>
      </c>
      <c r="E17" s="108" t="s">
        <v>58</v>
      </c>
      <c r="G17" s="16"/>
      <c r="H17" s="16"/>
      <c r="I17" s="16"/>
    </row>
    <row r="18" spans="1:9" ht="30" customHeight="1">
      <c r="A18" s="136">
        <v>902930.53103182965</v>
      </c>
      <c r="B18" s="111">
        <v>1287448.7667970504</v>
      </c>
      <c r="C18" s="111">
        <v>2639983.0355188386</v>
      </c>
      <c r="D18" s="111">
        <v>2780295.3555847844</v>
      </c>
      <c r="E18" s="112" t="s">
        <v>59</v>
      </c>
      <c r="G18" s="16"/>
      <c r="H18" s="16"/>
      <c r="I18" s="16"/>
    </row>
    <row r="19" spans="1:9" ht="18.75" customHeight="1">
      <c r="A19" s="137"/>
      <c r="B19" s="133"/>
      <c r="C19" s="137"/>
      <c r="D19" s="132"/>
      <c r="E19" s="98" t="s">
        <v>60</v>
      </c>
    </row>
    <row r="20" spans="1:9" ht="18.75">
      <c r="E20" s="18"/>
    </row>
  </sheetData>
  <mergeCells count="2">
    <mergeCell ref="A1:B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27" scale="94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2B92-48FA-4807-B556-0E8C30540C17}">
  <dimension ref="A1:H14"/>
  <sheetViews>
    <sheetView view="pageBreakPreview" topLeftCell="B4" zoomScaleNormal="100" zoomScaleSheetLayoutView="100" workbookViewId="0">
      <selection activeCell="F7" sqref="F7"/>
    </sheetView>
  </sheetViews>
  <sheetFormatPr defaultRowHeight="12.75"/>
  <cols>
    <col min="1" max="1" width="2.25" style="5" hidden="1" customWidth="1"/>
    <col min="2" max="5" width="26.125" style="5" customWidth="1"/>
    <col min="6" max="6" width="23.875" style="5" customWidth="1"/>
    <col min="7" max="245" width="9" style="5"/>
    <col min="246" max="246" width="1.5" style="5" customWidth="1"/>
    <col min="247" max="247" width="29.375" style="5" customWidth="1"/>
    <col min="248" max="248" width="7.375" style="5" customWidth="1"/>
    <col min="249" max="249" width="22" style="5" customWidth="1"/>
    <col min="250" max="250" width="29.375" style="5" customWidth="1"/>
    <col min="251" max="251" width="3" style="5" customWidth="1"/>
    <col min="252" max="252" width="17.625" style="5" customWidth="1"/>
    <col min="253" max="253" width="13.25" style="5" customWidth="1"/>
    <col min="254" max="254" width="1.5" style="5" customWidth="1"/>
    <col min="255" max="501" width="9" style="5"/>
    <col min="502" max="502" width="1.5" style="5" customWidth="1"/>
    <col min="503" max="503" width="29.375" style="5" customWidth="1"/>
    <col min="504" max="504" width="7.375" style="5" customWidth="1"/>
    <col min="505" max="505" width="22" style="5" customWidth="1"/>
    <col min="506" max="506" width="29.375" style="5" customWidth="1"/>
    <col min="507" max="507" width="3" style="5" customWidth="1"/>
    <col min="508" max="508" width="17.625" style="5" customWidth="1"/>
    <col min="509" max="509" width="13.25" style="5" customWidth="1"/>
    <col min="510" max="510" width="1.5" style="5" customWidth="1"/>
    <col min="511" max="757" width="9" style="5"/>
    <col min="758" max="758" width="1.5" style="5" customWidth="1"/>
    <col min="759" max="759" width="29.375" style="5" customWidth="1"/>
    <col min="760" max="760" width="7.375" style="5" customWidth="1"/>
    <col min="761" max="761" width="22" style="5" customWidth="1"/>
    <col min="762" max="762" width="29.375" style="5" customWidth="1"/>
    <col min="763" max="763" width="3" style="5" customWidth="1"/>
    <col min="764" max="764" width="17.625" style="5" customWidth="1"/>
    <col min="765" max="765" width="13.25" style="5" customWidth="1"/>
    <col min="766" max="766" width="1.5" style="5" customWidth="1"/>
    <col min="767" max="1013" width="9" style="5"/>
    <col min="1014" max="1014" width="1.5" style="5" customWidth="1"/>
    <col min="1015" max="1015" width="29.375" style="5" customWidth="1"/>
    <col min="1016" max="1016" width="7.375" style="5" customWidth="1"/>
    <col min="1017" max="1017" width="22" style="5" customWidth="1"/>
    <col min="1018" max="1018" width="29.375" style="5" customWidth="1"/>
    <col min="1019" max="1019" width="3" style="5" customWidth="1"/>
    <col min="1020" max="1020" width="17.625" style="5" customWidth="1"/>
    <col min="1021" max="1021" width="13.25" style="5" customWidth="1"/>
    <col min="1022" max="1022" width="1.5" style="5" customWidth="1"/>
    <col min="1023" max="1269" width="9" style="5"/>
    <col min="1270" max="1270" width="1.5" style="5" customWidth="1"/>
    <col min="1271" max="1271" width="29.375" style="5" customWidth="1"/>
    <col min="1272" max="1272" width="7.375" style="5" customWidth="1"/>
    <col min="1273" max="1273" width="22" style="5" customWidth="1"/>
    <col min="1274" max="1274" width="29.375" style="5" customWidth="1"/>
    <col min="1275" max="1275" width="3" style="5" customWidth="1"/>
    <col min="1276" max="1276" width="17.625" style="5" customWidth="1"/>
    <col min="1277" max="1277" width="13.25" style="5" customWidth="1"/>
    <col min="1278" max="1278" width="1.5" style="5" customWidth="1"/>
    <col min="1279" max="1525" width="9" style="5"/>
    <col min="1526" max="1526" width="1.5" style="5" customWidth="1"/>
    <col min="1527" max="1527" width="29.375" style="5" customWidth="1"/>
    <col min="1528" max="1528" width="7.375" style="5" customWidth="1"/>
    <col min="1529" max="1529" width="22" style="5" customWidth="1"/>
    <col min="1530" max="1530" width="29.375" style="5" customWidth="1"/>
    <col min="1531" max="1531" width="3" style="5" customWidth="1"/>
    <col min="1532" max="1532" width="17.625" style="5" customWidth="1"/>
    <col min="1533" max="1533" width="13.25" style="5" customWidth="1"/>
    <col min="1534" max="1534" width="1.5" style="5" customWidth="1"/>
    <col min="1535" max="1781" width="9" style="5"/>
    <col min="1782" max="1782" width="1.5" style="5" customWidth="1"/>
    <col min="1783" max="1783" width="29.375" style="5" customWidth="1"/>
    <col min="1784" max="1784" width="7.375" style="5" customWidth="1"/>
    <col min="1785" max="1785" width="22" style="5" customWidth="1"/>
    <col min="1786" max="1786" width="29.375" style="5" customWidth="1"/>
    <col min="1787" max="1787" width="3" style="5" customWidth="1"/>
    <col min="1788" max="1788" width="17.625" style="5" customWidth="1"/>
    <col min="1789" max="1789" width="13.25" style="5" customWidth="1"/>
    <col min="1790" max="1790" width="1.5" style="5" customWidth="1"/>
    <col min="1791" max="2037" width="9" style="5"/>
    <col min="2038" max="2038" width="1.5" style="5" customWidth="1"/>
    <col min="2039" max="2039" width="29.375" style="5" customWidth="1"/>
    <col min="2040" max="2040" width="7.375" style="5" customWidth="1"/>
    <col min="2041" max="2041" width="22" style="5" customWidth="1"/>
    <col min="2042" max="2042" width="29.375" style="5" customWidth="1"/>
    <col min="2043" max="2043" width="3" style="5" customWidth="1"/>
    <col min="2044" max="2044" width="17.625" style="5" customWidth="1"/>
    <col min="2045" max="2045" width="13.25" style="5" customWidth="1"/>
    <col min="2046" max="2046" width="1.5" style="5" customWidth="1"/>
    <col min="2047" max="2293" width="9" style="5"/>
    <col min="2294" max="2294" width="1.5" style="5" customWidth="1"/>
    <col min="2295" max="2295" width="29.375" style="5" customWidth="1"/>
    <col min="2296" max="2296" width="7.375" style="5" customWidth="1"/>
    <col min="2297" max="2297" width="22" style="5" customWidth="1"/>
    <col min="2298" max="2298" width="29.375" style="5" customWidth="1"/>
    <col min="2299" max="2299" width="3" style="5" customWidth="1"/>
    <col min="2300" max="2300" width="17.625" style="5" customWidth="1"/>
    <col min="2301" max="2301" width="13.25" style="5" customWidth="1"/>
    <col min="2302" max="2302" width="1.5" style="5" customWidth="1"/>
    <col min="2303" max="2549" width="9" style="5"/>
    <col min="2550" max="2550" width="1.5" style="5" customWidth="1"/>
    <col min="2551" max="2551" width="29.375" style="5" customWidth="1"/>
    <col min="2552" max="2552" width="7.375" style="5" customWidth="1"/>
    <col min="2553" max="2553" width="22" style="5" customWidth="1"/>
    <col min="2554" max="2554" width="29.375" style="5" customWidth="1"/>
    <col min="2555" max="2555" width="3" style="5" customWidth="1"/>
    <col min="2556" max="2556" width="17.625" style="5" customWidth="1"/>
    <col min="2557" max="2557" width="13.25" style="5" customWidth="1"/>
    <col min="2558" max="2558" width="1.5" style="5" customWidth="1"/>
    <col min="2559" max="2805" width="9" style="5"/>
    <col min="2806" max="2806" width="1.5" style="5" customWidth="1"/>
    <col min="2807" max="2807" width="29.375" style="5" customWidth="1"/>
    <col min="2808" max="2808" width="7.375" style="5" customWidth="1"/>
    <col min="2809" max="2809" width="22" style="5" customWidth="1"/>
    <col min="2810" max="2810" width="29.375" style="5" customWidth="1"/>
    <col min="2811" max="2811" width="3" style="5" customWidth="1"/>
    <col min="2812" max="2812" width="17.625" style="5" customWidth="1"/>
    <col min="2813" max="2813" width="13.25" style="5" customWidth="1"/>
    <col min="2814" max="2814" width="1.5" style="5" customWidth="1"/>
    <col min="2815" max="3061" width="9" style="5"/>
    <col min="3062" max="3062" width="1.5" style="5" customWidth="1"/>
    <col min="3063" max="3063" width="29.375" style="5" customWidth="1"/>
    <col min="3064" max="3064" width="7.375" style="5" customWidth="1"/>
    <col min="3065" max="3065" width="22" style="5" customWidth="1"/>
    <col min="3066" max="3066" width="29.375" style="5" customWidth="1"/>
    <col min="3067" max="3067" width="3" style="5" customWidth="1"/>
    <col min="3068" max="3068" width="17.625" style="5" customWidth="1"/>
    <col min="3069" max="3069" width="13.25" style="5" customWidth="1"/>
    <col min="3070" max="3070" width="1.5" style="5" customWidth="1"/>
    <col min="3071" max="3317" width="9" style="5"/>
    <col min="3318" max="3318" width="1.5" style="5" customWidth="1"/>
    <col min="3319" max="3319" width="29.375" style="5" customWidth="1"/>
    <col min="3320" max="3320" width="7.375" style="5" customWidth="1"/>
    <col min="3321" max="3321" width="22" style="5" customWidth="1"/>
    <col min="3322" max="3322" width="29.375" style="5" customWidth="1"/>
    <col min="3323" max="3323" width="3" style="5" customWidth="1"/>
    <col min="3324" max="3324" width="17.625" style="5" customWidth="1"/>
    <col min="3325" max="3325" width="13.25" style="5" customWidth="1"/>
    <col min="3326" max="3326" width="1.5" style="5" customWidth="1"/>
    <col min="3327" max="3573" width="9" style="5"/>
    <col min="3574" max="3574" width="1.5" style="5" customWidth="1"/>
    <col min="3575" max="3575" width="29.375" style="5" customWidth="1"/>
    <col min="3576" max="3576" width="7.375" style="5" customWidth="1"/>
    <col min="3577" max="3577" width="22" style="5" customWidth="1"/>
    <col min="3578" max="3578" width="29.375" style="5" customWidth="1"/>
    <col min="3579" max="3579" width="3" style="5" customWidth="1"/>
    <col min="3580" max="3580" width="17.625" style="5" customWidth="1"/>
    <col min="3581" max="3581" width="13.25" style="5" customWidth="1"/>
    <col min="3582" max="3582" width="1.5" style="5" customWidth="1"/>
    <col min="3583" max="3829" width="9" style="5"/>
    <col min="3830" max="3830" width="1.5" style="5" customWidth="1"/>
    <col min="3831" max="3831" width="29.375" style="5" customWidth="1"/>
    <col min="3832" max="3832" width="7.375" style="5" customWidth="1"/>
    <col min="3833" max="3833" width="22" style="5" customWidth="1"/>
    <col min="3834" max="3834" width="29.375" style="5" customWidth="1"/>
    <col min="3835" max="3835" width="3" style="5" customWidth="1"/>
    <col min="3836" max="3836" width="17.625" style="5" customWidth="1"/>
    <col min="3837" max="3837" width="13.25" style="5" customWidth="1"/>
    <col min="3838" max="3838" width="1.5" style="5" customWidth="1"/>
    <col min="3839" max="4085" width="9" style="5"/>
    <col min="4086" max="4086" width="1.5" style="5" customWidth="1"/>
    <col min="4087" max="4087" width="29.375" style="5" customWidth="1"/>
    <col min="4088" max="4088" width="7.375" style="5" customWidth="1"/>
    <col min="4089" max="4089" width="22" style="5" customWidth="1"/>
    <col min="4090" max="4090" width="29.375" style="5" customWidth="1"/>
    <col min="4091" max="4091" width="3" style="5" customWidth="1"/>
    <col min="4092" max="4092" width="17.625" style="5" customWidth="1"/>
    <col min="4093" max="4093" width="13.25" style="5" customWidth="1"/>
    <col min="4094" max="4094" width="1.5" style="5" customWidth="1"/>
    <col min="4095" max="4341" width="9" style="5"/>
    <col min="4342" max="4342" width="1.5" style="5" customWidth="1"/>
    <col min="4343" max="4343" width="29.375" style="5" customWidth="1"/>
    <col min="4344" max="4344" width="7.375" style="5" customWidth="1"/>
    <col min="4345" max="4345" width="22" style="5" customWidth="1"/>
    <col min="4346" max="4346" width="29.375" style="5" customWidth="1"/>
    <col min="4347" max="4347" width="3" style="5" customWidth="1"/>
    <col min="4348" max="4348" width="17.625" style="5" customWidth="1"/>
    <col min="4349" max="4349" width="13.25" style="5" customWidth="1"/>
    <col min="4350" max="4350" width="1.5" style="5" customWidth="1"/>
    <col min="4351" max="4597" width="9" style="5"/>
    <col min="4598" max="4598" width="1.5" style="5" customWidth="1"/>
    <col min="4599" max="4599" width="29.375" style="5" customWidth="1"/>
    <col min="4600" max="4600" width="7.375" style="5" customWidth="1"/>
    <col min="4601" max="4601" width="22" style="5" customWidth="1"/>
    <col min="4602" max="4602" width="29.375" style="5" customWidth="1"/>
    <col min="4603" max="4603" width="3" style="5" customWidth="1"/>
    <col min="4604" max="4604" width="17.625" style="5" customWidth="1"/>
    <col min="4605" max="4605" width="13.25" style="5" customWidth="1"/>
    <col min="4606" max="4606" width="1.5" style="5" customWidth="1"/>
    <col min="4607" max="4853" width="9" style="5"/>
    <col min="4854" max="4854" width="1.5" style="5" customWidth="1"/>
    <col min="4855" max="4855" width="29.375" style="5" customWidth="1"/>
    <col min="4856" max="4856" width="7.375" style="5" customWidth="1"/>
    <col min="4857" max="4857" width="22" style="5" customWidth="1"/>
    <col min="4858" max="4858" width="29.375" style="5" customWidth="1"/>
    <col min="4859" max="4859" width="3" style="5" customWidth="1"/>
    <col min="4860" max="4860" width="17.625" style="5" customWidth="1"/>
    <col min="4861" max="4861" width="13.25" style="5" customWidth="1"/>
    <col min="4862" max="4862" width="1.5" style="5" customWidth="1"/>
    <col min="4863" max="5109" width="9" style="5"/>
    <col min="5110" max="5110" width="1.5" style="5" customWidth="1"/>
    <col min="5111" max="5111" width="29.375" style="5" customWidth="1"/>
    <col min="5112" max="5112" width="7.375" style="5" customWidth="1"/>
    <col min="5113" max="5113" width="22" style="5" customWidth="1"/>
    <col min="5114" max="5114" width="29.375" style="5" customWidth="1"/>
    <col min="5115" max="5115" width="3" style="5" customWidth="1"/>
    <col min="5116" max="5116" width="17.625" style="5" customWidth="1"/>
    <col min="5117" max="5117" width="13.25" style="5" customWidth="1"/>
    <col min="5118" max="5118" width="1.5" style="5" customWidth="1"/>
    <col min="5119" max="5365" width="9" style="5"/>
    <col min="5366" max="5366" width="1.5" style="5" customWidth="1"/>
    <col min="5367" max="5367" width="29.375" style="5" customWidth="1"/>
    <col min="5368" max="5368" width="7.375" style="5" customWidth="1"/>
    <col min="5369" max="5369" width="22" style="5" customWidth="1"/>
    <col min="5370" max="5370" width="29.375" style="5" customWidth="1"/>
    <col min="5371" max="5371" width="3" style="5" customWidth="1"/>
    <col min="5372" max="5372" width="17.625" style="5" customWidth="1"/>
    <col min="5373" max="5373" width="13.25" style="5" customWidth="1"/>
    <col min="5374" max="5374" width="1.5" style="5" customWidth="1"/>
    <col min="5375" max="5621" width="9" style="5"/>
    <col min="5622" max="5622" width="1.5" style="5" customWidth="1"/>
    <col min="5623" max="5623" width="29.375" style="5" customWidth="1"/>
    <col min="5624" max="5624" width="7.375" style="5" customWidth="1"/>
    <col min="5625" max="5625" width="22" style="5" customWidth="1"/>
    <col min="5626" max="5626" width="29.375" style="5" customWidth="1"/>
    <col min="5627" max="5627" width="3" style="5" customWidth="1"/>
    <col min="5628" max="5628" width="17.625" style="5" customWidth="1"/>
    <col min="5629" max="5629" width="13.25" style="5" customWidth="1"/>
    <col min="5630" max="5630" width="1.5" style="5" customWidth="1"/>
    <col min="5631" max="5877" width="9" style="5"/>
    <col min="5878" max="5878" width="1.5" style="5" customWidth="1"/>
    <col min="5879" max="5879" width="29.375" style="5" customWidth="1"/>
    <col min="5880" max="5880" width="7.375" style="5" customWidth="1"/>
    <col min="5881" max="5881" width="22" style="5" customWidth="1"/>
    <col min="5882" max="5882" width="29.375" style="5" customWidth="1"/>
    <col min="5883" max="5883" width="3" style="5" customWidth="1"/>
    <col min="5884" max="5884" width="17.625" style="5" customWidth="1"/>
    <col min="5885" max="5885" width="13.25" style="5" customWidth="1"/>
    <col min="5886" max="5886" width="1.5" style="5" customWidth="1"/>
    <col min="5887" max="6133" width="9" style="5"/>
    <col min="6134" max="6134" width="1.5" style="5" customWidth="1"/>
    <col min="6135" max="6135" width="29.375" style="5" customWidth="1"/>
    <col min="6136" max="6136" width="7.375" style="5" customWidth="1"/>
    <col min="6137" max="6137" width="22" style="5" customWidth="1"/>
    <col min="6138" max="6138" width="29.375" style="5" customWidth="1"/>
    <col min="6139" max="6139" width="3" style="5" customWidth="1"/>
    <col min="6140" max="6140" width="17.625" style="5" customWidth="1"/>
    <col min="6141" max="6141" width="13.25" style="5" customWidth="1"/>
    <col min="6142" max="6142" width="1.5" style="5" customWidth="1"/>
    <col min="6143" max="6389" width="9" style="5"/>
    <col min="6390" max="6390" width="1.5" style="5" customWidth="1"/>
    <col min="6391" max="6391" width="29.375" style="5" customWidth="1"/>
    <col min="6392" max="6392" width="7.375" style="5" customWidth="1"/>
    <col min="6393" max="6393" width="22" style="5" customWidth="1"/>
    <col min="6394" max="6394" width="29.375" style="5" customWidth="1"/>
    <col min="6395" max="6395" width="3" style="5" customWidth="1"/>
    <col min="6396" max="6396" width="17.625" style="5" customWidth="1"/>
    <col min="6397" max="6397" width="13.25" style="5" customWidth="1"/>
    <col min="6398" max="6398" width="1.5" style="5" customWidth="1"/>
    <col min="6399" max="6645" width="9" style="5"/>
    <col min="6646" max="6646" width="1.5" style="5" customWidth="1"/>
    <col min="6647" max="6647" width="29.375" style="5" customWidth="1"/>
    <col min="6648" max="6648" width="7.375" style="5" customWidth="1"/>
    <col min="6649" max="6649" width="22" style="5" customWidth="1"/>
    <col min="6650" max="6650" width="29.375" style="5" customWidth="1"/>
    <col min="6651" max="6651" width="3" style="5" customWidth="1"/>
    <col min="6652" max="6652" width="17.625" style="5" customWidth="1"/>
    <col min="6653" max="6653" width="13.25" style="5" customWidth="1"/>
    <col min="6654" max="6654" width="1.5" style="5" customWidth="1"/>
    <col min="6655" max="6901" width="9" style="5"/>
    <col min="6902" max="6902" width="1.5" style="5" customWidth="1"/>
    <col min="6903" max="6903" width="29.375" style="5" customWidth="1"/>
    <col min="6904" max="6904" width="7.375" style="5" customWidth="1"/>
    <col min="6905" max="6905" width="22" style="5" customWidth="1"/>
    <col min="6906" max="6906" width="29.375" style="5" customWidth="1"/>
    <col min="6907" max="6907" width="3" style="5" customWidth="1"/>
    <col min="6908" max="6908" width="17.625" style="5" customWidth="1"/>
    <col min="6909" max="6909" width="13.25" style="5" customWidth="1"/>
    <col min="6910" max="6910" width="1.5" style="5" customWidth="1"/>
    <col min="6911" max="7157" width="9" style="5"/>
    <col min="7158" max="7158" width="1.5" style="5" customWidth="1"/>
    <col min="7159" max="7159" width="29.375" style="5" customWidth="1"/>
    <col min="7160" max="7160" width="7.375" style="5" customWidth="1"/>
    <col min="7161" max="7161" width="22" style="5" customWidth="1"/>
    <col min="7162" max="7162" width="29.375" style="5" customWidth="1"/>
    <col min="7163" max="7163" width="3" style="5" customWidth="1"/>
    <col min="7164" max="7164" width="17.625" style="5" customWidth="1"/>
    <col min="7165" max="7165" width="13.25" style="5" customWidth="1"/>
    <col min="7166" max="7166" width="1.5" style="5" customWidth="1"/>
    <col min="7167" max="7413" width="9" style="5"/>
    <col min="7414" max="7414" width="1.5" style="5" customWidth="1"/>
    <col min="7415" max="7415" width="29.375" style="5" customWidth="1"/>
    <col min="7416" max="7416" width="7.375" style="5" customWidth="1"/>
    <col min="7417" max="7417" width="22" style="5" customWidth="1"/>
    <col min="7418" max="7418" width="29.375" style="5" customWidth="1"/>
    <col min="7419" max="7419" width="3" style="5" customWidth="1"/>
    <col min="7420" max="7420" width="17.625" style="5" customWidth="1"/>
    <col min="7421" max="7421" width="13.25" style="5" customWidth="1"/>
    <col min="7422" max="7422" width="1.5" style="5" customWidth="1"/>
    <col min="7423" max="7669" width="9" style="5"/>
    <col min="7670" max="7670" width="1.5" style="5" customWidth="1"/>
    <col min="7671" max="7671" width="29.375" style="5" customWidth="1"/>
    <col min="7672" max="7672" width="7.375" style="5" customWidth="1"/>
    <col min="7673" max="7673" width="22" style="5" customWidth="1"/>
    <col min="7674" max="7674" width="29.375" style="5" customWidth="1"/>
    <col min="7675" max="7675" width="3" style="5" customWidth="1"/>
    <col min="7676" max="7676" width="17.625" style="5" customWidth="1"/>
    <col min="7677" max="7677" width="13.25" style="5" customWidth="1"/>
    <col min="7678" max="7678" width="1.5" style="5" customWidth="1"/>
    <col min="7679" max="7925" width="9" style="5"/>
    <col min="7926" max="7926" width="1.5" style="5" customWidth="1"/>
    <col min="7927" max="7927" width="29.375" style="5" customWidth="1"/>
    <col min="7928" max="7928" width="7.375" style="5" customWidth="1"/>
    <col min="7929" max="7929" width="22" style="5" customWidth="1"/>
    <col min="7930" max="7930" width="29.375" style="5" customWidth="1"/>
    <col min="7931" max="7931" width="3" style="5" customWidth="1"/>
    <col min="7932" max="7932" width="17.625" style="5" customWidth="1"/>
    <col min="7933" max="7933" width="13.25" style="5" customWidth="1"/>
    <col min="7934" max="7934" width="1.5" style="5" customWidth="1"/>
    <col min="7935" max="8181" width="9" style="5"/>
    <col min="8182" max="8182" width="1.5" style="5" customWidth="1"/>
    <col min="8183" max="8183" width="29.375" style="5" customWidth="1"/>
    <col min="8184" max="8184" width="7.375" style="5" customWidth="1"/>
    <col min="8185" max="8185" width="22" style="5" customWidth="1"/>
    <col min="8186" max="8186" width="29.375" style="5" customWidth="1"/>
    <col min="8187" max="8187" width="3" style="5" customWidth="1"/>
    <col min="8188" max="8188" width="17.625" style="5" customWidth="1"/>
    <col min="8189" max="8189" width="13.25" style="5" customWidth="1"/>
    <col min="8190" max="8190" width="1.5" style="5" customWidth="1"/>
    <col min="8191" max="8437" width="9" style="5"/>
    <col min="8438" max="8438" width="1.5" style="5" customWidth="1"/>
    <col min="8439" max="8439" width="29.375" style="5" customWidth="1"/>
    <col min="8440" max="8440" width="7.375" style="5" customWidth="1"/>
    <col min="8441" max="8441" width="22" style="5" customWidth="1"/>
    <col min="8442" max="8442" width="29.375" style="5" customWidth="1"/>
    <col min="8443" max="8443" width="3" style="5" customWidth="1"/>
    <col min="8444" max="8444" width="17.625" style="5" customWidth="1"/>
    <col min="8445" max="8445" width="13.25" style="5" customWidth="1"/>
    <col min="8446" max="8446" width="1.5" style="5" customWidth="1"/>
    <col min="8447" max="8693" width="9" style="5"/>
    <col min="8694" max="8694" width="1.5" style="5" customWidth="1"/>
    <col min="8695" max="8695" width="29.375" style="5" customWidth="1"/>
    <col min="8696" max="8696" width="7.375" style="5" customWidth="1"/>
    <col min="8697" max="8697" width="22" style="5" customWidth="1"/>
    <col min="8698" max="8698" width="29.375" style="5" customWidth="1"/>
    <col min="8699" max="8699" width="3" style="5" customWidth="1"/>
    <col min="8700" max="8700" width="17.625" style="5" customWidth="1"/>
    <col min="8701" max="8701" width="13.25" style="5" customWidth="1"/>
    <col min="8702" max="8702" width="1.5" style="5" customWidth="1"/>
    <col min="8703" max="8949" width="9" style="5"/>
    <col min="8950" max="8950" width="1.5" style="5" customWidth="1"/>
    <col min="8951" max="8951" width="29.375" style="5" customWidth="1"/>
    <col min="8952" max="8952" width="7.375" style="5" customWidth="1"/>
    <col min="8953" max="8953" width="22" style="5" customWidth="1"/>
    <col min="8954" max="8954" width="29.375" style="5" customWidth="1"/>
    <col min="8955" max="8955" width="3" style="5" customWidth="1"/>
    <col min="8956" max="8956" width="17.625" style="5" customWidth="1"/>
    <col min="8957" max="8957" width="13.25" style="5" customWidth="1"/>
    <col min="8958" max="8958" width="1.5" style="5" customWidth="1"/>
    <col min="8959" max="9205" width="9" style="5"/>
    <col min="9206" max="9206" width="1.5" style="5" customWidth="1"/>
    <col min="9207" max="9207" width="29.375" style="5" customWidth="1"/>
    <col min="9208" max="9208" width="7.375" style="5" customWidth="1"/>
    <col min="9209" max="9209" width="22" style="5" customWidth="1"/>
    <col min="9210" max="9210" width="29.375" style="5" customWidth="1"/>
    <col min="9211" max="9211" width="3" style="5" customWidth="1"/>
    <col min="9212" max="9212" width="17.625" style="5" customWidth="1"/>
    <col min="9213" max="9213" width="13.25" style="5" customWidth="1"/>
    <col min="9214" max="9214" width="1.5" style="5" customWidth="1"/>
    <col min="9215" max="9461" width="9" style="5"/>
    <col min="9462" max="9462" width="1.5" style="5" customWidth="1"/>
    <col min="9463" max="9463" width="29.375" style="5" customWidth="1"/>
    <col min="9464" max="9464" width="7.375" style="5" customWidth="1"/>
    <col min="9465" max="9465" width="22" style="5" customWidth="1"/>
    <col min="9466" max="9466" width="29.375" style="5" customWidth="1"/>
    <col min="9467" max="9467" width="3" style="5" customWidth="1"/>
    <col min="9468" max="9468" width="17.625" style="5" customWidth="1"/>
    <col min="9469" max="9469" width="13.25" style="5" customWidth="1"/>
    <col min="9470" max="9470" width="1.5" style="5" customWidth="1"/>
    <col min="9471" max="9717" width="9" style="5"/>
    <col min="9718" max="9718" width="1.5" style="5" customWidth="1"/>
    <col min="9719" max="9719" width="29.375" style="5" customWidth="1"/>
    <col min="9720" max="9720" width="7.375" style="5" customWidth="1"/>
    <col min="9721" max="9721" width="22" style="5" customWidth="1"/>
    <col min="9722" max="9722" width="29.375" style="5" customWidth="1"/>
    <col min="9723" max="9723" width="3" style="5" customWidth="1"/>
    <col min="9724" max="9724" width="17.625" style="5" customWidth="1"/>
    <col min="9725" max="9725" width="13.25" style="5" customWidth="1"/>
    <col min="9726" max="9726" width="1.5" style="5" customWidth="1"/>
    <col min="9727" max="9973" width="9" style="5"/>
    <col min="9974" max="9974" width="1.5" style="5" customWidth="1"/>
    <col min="9975" max="9975" width="29.375" style="5" customWidth="1"/>
    <col min="9976" max="9976" width="7.375" style="5" customWidth="1"/>
    <col min="9977" max="9977" width="22" style="5" customWidth="1"/>
    <col min="9978" max="9978" width="29.375" style="5" customWidth="1"/>
    <col min="9979" max="9979" width="3" style="5" customWidth="1"/>
    <col min="9980" max="9980" width="17.625" style="5" customWidth="1"/>
    <col min="9981" max="9981" width="13.25" style="5" customWidth="1"/>
    <col min="9982" max="9982" width="1.5" style="5" customWidth="1"/>
    <col min="9983" max="10229" width="9" style="5"/>
    <col min="10230" max="10230" width="1.5" style="5" customWidth="1"/>
    <col min="10231" max="10231" width="29.375" style="5" customWidth="1"/>
    <col min="10232" max="10232" width="7.375" style="5" customWidth="1"/>
    <col min="10233" max="10233" width="22" style="5" customWidth="1"/>
    <col min="10234" max="10234" width="29.375" style="5" customWidth="1"/>
    <col min="10235" max="10235" width="3" style="5" customWidth="1"/>
    <col min="10236" max="10236" width="17.625" style="5" customWidth="1"/>
    <col min="10237" max="10237" width="13.25" style="5" customWidth="1"/>
    <col min="10238" max="10238" width="1.5" style="5" customWidth="1"/>
    <col min="10239" max="10485" width="9" style="5"/>
    <col min="10486" max="10486" width="1.5" style="5" customWidth="1"/>
    <col min="10487" max="10487" width="29.375" style="5" customWidth="1"/>
    <col min="10488" max="10488" width="7.375" style="5" customWidth="1"/>
    <col min="10489" max="10489" width="22" style="5" customWidth="1"/>
    <col min="10490" max="10490" width="29.375" style="5" customWidth="1"/>
    <col min="10491" max="10491" width="3" style="5" customWidth="1"/>
    <col min="10492" max="10492" width="17.625" style="5" customWidth="1"/>
    <col min="10493" max="10493" width="13.25" style="5" customWidth="1"/>
    <col min="10494" max="10494" width="1.5" style="5" customWidth="1"/>
    <col min="10495" max="10741" width="9" style="5"/>
    <col min="10742" max="10742" width="1.5" style="5" customWidth="1"/>
    <col min="10743" max="10743" width="29.375" style="5" customWidth="1"/>
    <col min="10744" max="10744" width="7.375" style="5" customWidth="1"/>
    <col min="10745" max="10745" width="22" style="5" customWidth="1"/>
    <col min="10746" max="10746" width="29.375" style="5" customWidth="1"/>
    <col min="10747" max="10747" width="3" style="5" customWidth="1"/>
    <col min="10748" max="10748" width="17.625" style="5" customWidth="1"/>
    <col min="10749" max="10749" width="13.25" style="5" customWidth="1"/>
    <col min="10750" max="10750" width="1.5" style="5" customWidth="1"/>
    <col min="10751" max="10997" width="9" style="5"/>
    <col min="10998" max="10998" width="1.5" style="5" customWidth="1"/>
    <col min="10999" max="10999" width="29.375" style="5" customWidth="1"/>
    <col min="11000" max="11000" width="7.375" style="5" customWidth="1"/>
    <col min="11001" max="11001" width="22" style="5" customWidth="1"/>
    <col min="11002" max="11002" width="29.375" style="5" customWidth="1"/>
    <col min="11003" max="11003" width="3" style="5" customWidth="1"/>
    <col min="11004" max="11004" width="17.625" style="5" customWidth="1"/>
    <col min="11005" max="11005" width="13.25" style="5" customWidth="1"/>
    <col min="11006" max="11006" width="1.5" style="5" customWidth="1"/>
    <col min="11007" max="11253" width="9" style="5"/>
    <col min="11254" max="11254" width="1.5" style="5" customWidth="1"/>
    <col min="11255" max="11255" width="29.375" style="5" customWidth="1"/>
    <col min="11256" max="11256" width="7.375" style="5" customWidth="1"/>
    <col min="11257" max="11257" width="22" style="5" customWidth="1"/>
    <col min="11258" max="11258" width="29.375" style="5" customWidth="1"/>
    <col min="11259" max="11259" width="3" style="5" customWidth="1"/>
    <col min="11260" max="11260" width="17.625" style="5" customWidth="1"/>
    <col min="11261" max="11261" width="13.25" style="5" customWidth="1"/>
    <col min="11262" max="11262" width="1.5" style="5" customWidth="1"/>
    <col min="11263" max="11509" width="9" style="5"/>
    <col min="11510" max="11510" width="1.5" style="5" customWidth="1"/>
    <col min="11511" max="11511" width="29.375" style="5" customWidth="1"/>
    <col min="11512" max="11512" width="7.375" style="5" customWidth="1"/>
    <col min="11513" max="11513" width="22" style="5" customWidth="1"/>
    <col min="11514" max="11514" width="29.375" style="5" customWidth="1"/>
    <col min="11515" max="11515" width="3" style="5" customWidth="1"/>
    <col min="11516" max="11516" width="17.625" style="5" customWidth="1"/>
    <col min="11517" max="11517" width="13.25" style="5" customWidth="1"/>
    <col min="11518" max="11518" width="1.5" style="5" customWidth="1"/>
    <col min="11519" max="11765" width="9" style="5"/>
    <col min="11766" max="11766" width="1.5" style="5" customWidth="1"/>
    <col min="11767" max="11767" width="29.375" style="5" customWidth="1"/>
    <col min="11768" max="11768" width="7.375" style="5" customWidth="1"/>
    <col min="11769" max="11769" width="22" style="5" customWidth="1"/>
    <col min="11770" max="11770" width="29.375" style="5" customWidth="1"/>
    <col min="11771" max="11771" width="3" style="5" customWidth="1"/>
    <col min="11772" max="11772" width="17.625" style="5" customWidth="1"/>
    <col min="11773" max="11773" width="13.25" style="5" customWidth="1"/>
    <col min="11774" max="11774" width="1.5" style="5" customWidth="1"/>
    <col min="11775" max="12021" width="9" style="5"/>
    <col min="12022" max="12022" width="1.5" style="5" customWidth="1"/>
    <col min="12023" max="12023" width="29.375" style="5" customWidth="1"/>
    <col min="12024" max="12024" width="7.375" style="5" customWidth="1"/>
    <col min="12025" max="12025" width="22" style="5" customWidth="1"/>
    <col min="12026" max="12026" width="29.375" style="5" customWidth="1"/>
    <col min="12027" max="12027" width="3" style="5" customWidth="1"/>
    <col min="12028" max="12028" width="17.625" style="5" customWidth="1"/>
    <col min="12029" max="12029" width="13.25" style="5" customWidth="1"/>
    <col min="12030" max="12030" width="1.5" style="5" customWidth="1"/>
    <col min="12031" max="12277" width="9" style="5"/>
    <col min="12278" max="12278" width="1.5" style="5" customWidth="1"/>
    <col min="12279" max="12279" width="29.375" style="5" customWidth="1"/>
    <col min="12280" max="12280" width="7.375" style="5" customWidth="1"/>
    <col min="12281" max="12281" width="22" style="5" customWidth="1"/>
    <col min="12282" max="12282" width="29.375" style="5" customWidth="1"/>
    <col min="12283" max="12283" width="3" style="5" customWidth="1"/>
    <col min="12284" max="12284" width="17.625" style="5" customWidth="1"/>
    <col min="12285" max="12285" width="13.25" style="5" customWidth="1"/>
    <col min="12286" max="12286" width="1.5" style="5" customWidth="1"/>
    <col min="12287" max="12533" width="9" style="5"/>
    <col min="12534" max="12534" width="1.5" style="5" customWidth="1"/>
    <col min="12535" max="12535" width="29.375" style="5" customWidth="1"/>
    <col min="12536" max="12536" width="7.375" style="5" customWidth="1"/>
    <col min="12537" max="12537" width="22" style="5" customWidth="1"/>
    <col min="12538" max="12538" width="29.375" style="5" customWidth="1"/>
    <col min="12539" max="12539" width="3" style="5" customWidth="1"/>
    <col min="12540" max="12540" width="17.625" style="5" customWidth="1"/>
    <col min="12541" max="12541" width="13.25" style="5" customWidth="1"/>
    <col min="12542" max="12542" width="1.5" style="5" customWidth="1"/>
    <col min="12543" max="12789" width="9" style="5"/>
    <col min="12790" max="12790" width="1.5" style="5" customWidth="1"/>
    <col min="12791" max="12791" width="29.375" style="5" customWidth="1"/>
    <col min="12792" max="12792" width="7.375" style="5" customWidth="1"/>
    <col min="12793" max="12793" width="22" style="5" customWidth="1"/>
    <col min="12794" max="12794" width="29.375" style="5" customWidth="1"/>
    <col min="12795" max="12795" width="3" style="5" customWidth="1"/>
    <col min="12796" max="12796" width="17.625" style="5" customWidth="1"/>
    <col min="12797" max="12797" width="13.25" style="5" customWidth="1"/>
    <col min="12798" max="12798" width="1.5" style="5" customWidth="1"/>
    <col min="12799" max="13045" width="9" style="5"/>
    <col min="13046" max="13046" width="1.5" style="5" customWidth="1"/>
    <col min="13047" max="13047" width="29.375" style="5" customWidth="1"/>
    <col min="13048" max="13048" width="7.375" style="5" customWidth="1"/>
    <col min="13049" max="13049" width="22" style="5" customWidth="1"/>
    <col min="13050" max="13050" width="29.375" style="5" customWidth="1"/>
    <col min="13051" max="13051" width="3" style="5" customWidth="1"/>
    <col min="13052" max="13052" width="17.625" style="5" customWidth="1"/>
    <col min="13053" max="13053" width="13.25" style="5" customWidth="1"/>
    <col min="13054" max="13054" width="1.5" style="5" customWidth="1"/>
    <col min="13055" max="13301" width="9" style="5"/>
    <col min="13302" max="13302" width="1.5" style="5" customWidth="1"/>
    <col min="13303" max="13303" width="29.375" style="5" customWidth="1"/>
    <col min="13304" max="13304" width="7.375" style="5" customWidth="1"/>
    <col min="13305" max="13305" width="22" style="5" customWidth="1"/>
    <col min="13306" max="13306" width="29.375" style="5" customWidth="1"/>
    <col min="13307" max="13307" width="3" style="5" customWidth="1"/>
    <col min="13308" max="13308" width="17.625" style="5" customWidth="1"/>
    <col min="13309" max="13309" width="13.25" style="5" customWidth="1"/>
    <col min="13310" max="13310" width="1.5" style="5" customWidth="1"/>
    <col min="13311" max="13557" width="9" style="5"/>
    <col min="13558" max="13558" width="1.5" style="5" customWidth="1"/>
    <col min="13559" max="13559" width="29.375" style="5" customWidth="1"/>
    <col min="13560" max="13560" width="7.375" style="5" customWidth="1"/>
    <col min="13561" max="13561" width="22" style="5" customWidth="1"/>
    <col min="13562" max="13562" width="29.375" style="5" customWidth="1"/>
    <col min="13563" max="13563" width="3" style="5" customWidth="1"/>
    <col min="13564" max="13564" width="17.625" style="5" customWidth="1"/>
    <col min="13565" max="13565" width="13.25" style="5" customWidth="1"/>
    <col min="13566" max="13566" width="1.5" style="5" customWidth="1"/>
    <col min="13567" max="13813" width="9" style="5"/>
    <col min="13814" max="13814" width="1.5" style="5" customWidth="1"/>
    <col min="13815" max="13815" width="29.375" style="5" customWidth="1"/>
    <col min="13816" max="13816" width="7.375" style="5" customWidth="1"/>
    <col min="13817" max="13817" width="22" style="5" customWidth="1"/>
    <col min="13818" max="13818" width="29.375" style="5" customWidth="1"/>
    <col min="13819" max="13819" width="3" style="5" customWidth="1"/>
    <col min="13820" max="13820" width="17.625" style="5" customWidth="1"/>
    <col min="13821" max="13821" width="13.25" style="5" customWidth="1"/>
    <col min="13822" max="13822" width="1.5" style="5" customWidth="1"/>
    <col min="13823" max="14069" width="9" style="5"/>
    <col min="14070" max="14070" width="1.5" style="5" customWidth="1"/>
    <col min="14071" max="14071" width="29.375" style="5" customWidth="1"/>
    <col min="14072" max="14072" width="7.375" style="5" customWidth="1"/>
    <col min="14073" max="14073" width="22" style="5" customWidth="1"/>
    <col min="14074" max="14074" width="29.375" style="5" customWidth="1"/>
    <col min="14075" max="14075" width="3" style="5" customWidth="1"/>
    <col min="14076" max="14076" width="17.625" style="5" customWidth="1"/>
    <col min="14077" max="14077" width="13.25" style="5" customWidth="1"/>
    <col min="14078" max="14078" width="1.5" style="5" customWidth="1"/>
    <col min="14079" max="14325" width="9" style="5"/>
    <col min="14326" max="14326" width="1.5" style="5" customWidth="1"/>
    <col min="14327" max="14327" width="29.375" style="5" customWidth="1"/>
    <col min="14328" max="14328" width="7.375" style="5" customWidth="1"/>
    <col min="14329" max="14329" width="22" style="5" customWidth="1"/>
    <col min="14330" max="14330" width="29.375" style="5" customWidth="1"/>
    <col min="14331" max="14331" width="3" style="5" customWidth="1"/>
    <col min="14332" max="14332" width="17.625" style="5" customWidth="1"/>
    <col min="14333" max="14333" width="13.25" style="5" customWidth="1"/>
    <col min="14334" max="14334" width="1.5" style="5" customWidth="1"/>
    <col min="14335" max="14581" width="9" style="5"/>
    <col min="14582" max="14582" width="1.5" style="5" customWidth="1"/>
    <col min="14583" max="14583" width="29.375" style="5" customWidth="1"/>
    <col min="14584" max="14584" width="7.375" style="5" customWidth="1"/>
    <col min="14585" max="14585" width="22" style="5" customWidth="1"/>
    <col min="14586" max="14586" width="29.375" style="5" customWidth="1"/>
    <col min="14587" max="14587" width="3" style="5" customWidth="1"/>
    <col min="14588" max="14588" width="17.625" style="5" customWidth="1"/>
    <col min="14589" max="14589" width="13.25" style="5" customWidth="1"/>
    <col min="14590" max="14590" width="1.5" style="5" customWidth="1"/>
    <col min="14591" max="14837" width="9" style="5"/>
    <col min="14838" max="14838" width="1.5" style="5" customWidth="1"/>
    <col min="14839" max="14839" width="29.375" style="5" customWidth="1"/>
    <col min="14840" max="14840" width="7.375" style="5" customWidth="1"/>
    <col min="14841" max="14841" width="22" style="5" customWidth="1"/>
    <col min="14842" max="14842" width="29.375" style="5" customWidth="1"/>
    <col min="14843" max="14843" width="3" style="5" customWidth="1"/>
    <col min="14844" max="14844" width="17.625" style="5" customWidth="1"/>
    <col min="14845" max="14845" width="13.25" style="5" customWidth="1"/>
    <col min="14846" max="14846" width="1.5" style="5" customWidth="1"/>
    <col min="14847" max="15093" width="9" style="5"/>
    <col min="15094" max="15094" width="1.5" style="5" customWidth="1"/>
    <col min="15095" max="15095" width="29.375" style="5" customWidth="1"/>
    <col min="15096" max="15096" width="7.375" style="5" customWidth="1"/>
    <col min="15097" max="15097" width="22" style="5" customWidth="1"/>
    <col min="15098" max="15098" width="29.375" style="5" customWidth="1"/>
    <col min="15099" max="15099" width="3" style="5" customWidth="1"/>
    <col min="15100" max="15100" width="17.625" style="5" customWidth="1"/>
    <col min="15101" max="15101" width="13.25" style="5" customWidth="1"/>
    <col min="15102" max="15102" width="1.5" style="5" customWidth="1"/>
    <col min="15103" max="15349" width="9" style="5"/>
    <col min="15350" max="15350" width="1.5" style="5" customWidth="1"/>
    <col min="15351" max="15351" width="29.375" style="5" customWidth="1"/>
    <col min="15352" max="15352" width="7.375" style="5" customWidth="1"/>
    <col min="15353" max="15353" width="22" style="5" customWidth="1"/>
    <col min="15354" max="15354" width="29.375" style="5" customWidth="1"/>
    <col min="15355" max="15355" width="3" style="5" customWidth="1"/>
    <col min="15356" max="15356" width="17.625" style="5" customWidth="1"/>
    <col min="15357" max="15357" width="13.25" style="5" customWidth="1"/>
    <col min="15358" max="15358" width="1.5" style="5" customWidth="1"/>
    <col min="15359" max="15605" width="9" style="5"/>
    <col min="15606" max="15606" width="1.5" style="5" customWidth="1"/>
    <col min="15607" max="15607" width="29.375" style="5" customWidth="1"/>
    <col min="15608" max="15608" width="7.375" style="5" customWidth="1"/>
    <col min="15609" max="15609" width="22" style="5" customWidth="1"/>
    <col min="15610" max="15610" width="29.375" style="5" customWidth="1"/>
    <col min="15611" max="15611" width="3" style="5" customWidth="1"/>
    <col min="15612" max="15612" width="17.625" style="5" customWidth="1"/>
    <col min="15613" max="15613" width="13.25" style="5" customWidth="1"/>
    <col min="15614" max="15614" width="1.5" style="5" customWidth="1"/>
    <col min="15615" max="15861" width="9" style="5"/>
    <col min="15862" max="15862" width="1.5" style="5" customWidth="1"/>
    <col min="15863" max="15863" width="29.375" style="5" customWidth="1"/>
    <col min="15864" max="15864" width="7.375" style="5" customWidth="1"/>
    <col min="15865" max="15865" width="22" style="5" customWidth="1"/>
    <col min="15866" max="15866" width="29.375" style="5" customWidth="1"/>
    <col min="15867" max="15867" width="3" style="5" customWidth="1"/>
    <col min="15868" max="15868" width="17.625" style="5" customWidth="1"/>
    <col min="15869" max="15869" width="13.25" style="5" customWidth="1"/>
    <col min="15870" max="15870" width="1.5" style="5" customWidth="1"/>
    <col min="15871" max="16117" width="9" style="5"/>
    <col min="16118" max="16118" width="1.5" style="5" customWidth="1"/>
    <col min="16119" max="16119" width="29.375" style="5" customWidth="1"/>
    <col min="16120" max="16120" width="7.375" style="5" customWidth="1"/>
    <col min="16121" max="16121" width="22" style="5" customWidth="1"/>
    <col min="16122" max="16122" width="29.375" style="5" customWidth="1"/>
    <col min="16123" max="16123" width="3" style="5" customWidth="1"/>
    <col min="16124" max="16124" width="17.625" style="5" customWidth="1"/>
    <col min="16125" max="16125" width="13.25" style="5" customWidth="1"/>
    <col min="16126" max="16126" width="1.5" style="5" customWidth="1"/>
    <col min="16127" max="16384" width="9" style="5"/>
  </cols>
  <sheetData>
    <row r="1" spans="1:8" ht="48.75" customHeight="1">
      <c r="A1" s="4"/>
      <c r="B1" s="157" t="s">
        <v>40</v>
      </c>
      <c r="C1" s="157"/>
      <c r="D1" s="86"/>
      <c r="E1" s="86"/>
      <c r="F1" s="86"/>
    </row>
    <row r="2" spans="1:8" ht="39.75" customHeight="1">
      <c r="A2" s="9"/>
      <c r="B2" s="155" t="s">
        <v>30</v>
      </c>
      <c r="C2" s="155"/>
      <c r="D2" s="155"/>
      <c r="E2" s="155"/>
      <c r="F2" s="155"/>
    </row>
    <row r="3" spans="1:8" ht="18">
      <c r="A3" s="6"/>
      <c r="B3" s="171"/>
      <c r="C3" s="171"/>
      <c r="D3" s="89"/>
      <c r="E3" s="89"/>
      <c r="F3" s="90" t="s">
        <v>202</v>
      </c>
    </row>
    <row r="4" spans="1:8" ht="30" customHeight="1">
      <c r="A4" s="39" t="s">
        <v>266</v>
      </c>
      <c r="B4" s="170" t="s">
        <v>88</v>
      </c>
      <c r="C4" s="99" t="s">
        <v>200</v>
      </c>
      <c r="D4" s="99" t="s">
        <v>170</v>
      </c>
      <c r="E4" s="99" t="s">
        <v>171</v>
      </c>
      <c r="F4" s="99" t="s">
        <v>203</v>
      </c>
    </row>
    <row r="5" spans="1:8" ht="30" customHeight="1">
      <c r="A5" s="38"/>
      <c r="B5" s="100">
        <v>276879.37670608342</v>
      </c>
      <c r="C5" s="100">
        <v>290856.95066755213</v>
      </c>
      <c r="D5" s="100">
        <v>7662812</v>
      </c>
      <c r="E5" s="100">
        <v>12775819</v>
      </c>
      <c r="F5" s="101" t="s">
        <v>204</v>
      </c>
      <c r="G5" s="35"/>
      <c r="H5" s="35"/>
    </row>
    <row r="6" spans="1:8" ht="30" customHeight="1">
      <c r="A6" s="37"/>
      <c r="B6" s="102">
        <v>87768.8927451325</v>
      </c>
      <c r="C6" s="102">
        <v>99939.176028912989</v>
      </c>
      <c r="D6" s="102">
        <v>4276150</v>
      </c>
      <c r="E6" s="102">
        <v>4747791</v>
      </c>
      <c r="F6" s="103" t="s">
        <v>205</v>
      </c>
      <c r="G6" s="35"/>
      <c r="H6" s="35"/>
    </row>
    <row r="7" spans="1:8" ht="30" customHeight="1">
      <c r="A7" s="38"/>
      <c r="B7" s="100">
        <v>39981.143323524688</v>
      </c>
      <c r="C7" s="100">
        <v>49722.274591427718</v>
      </c>
      <c r="D7" s="100">
        <v>1013454</v>
      </c>
      <c r="E7" s="100">
        <v>1258792</v>
      </c>
      <c r="F7" s="101" t="s">
        <v>206</v>
      </c>
      <c r="G7" s="35"/>
      <c r="H7" s="35"/>
    </row>
    <row r="8" spans="1:8" ht="30" customHeight="1">
      <c r="A8" s="37"/>
      <c r="B8" s="102">
        <v>64450.337990553206</v>
      </c>
      <c r="C8" s="102">
        <v>77576.027051717043</v>
      </c>
      <c r="D8" s="102">
        <v>997419</v>
      </c>
      <c r="E8" s="102">
        <v>1155358</v>
      </c>
      <c r="F8" s="103" t="s">
        <v>207</v>
      </c>
      <c r="G8" s="35"/>
      <c r="H8" s="35"/>
    </row>
    <row r="9" spans="1:8" ht="30" customHeight="1">
      <c r="A9" s="38"/>
      <c r="B9" s="100">
        <v>19009.140281490869</v>
      </c>
      <c r="C9" s="100">
        <v>26847.155796850548</v>
      </c>
      <c r="D9" s="100">
        <v>857692</v>
      </c>
      <c r="E9" s="100">
        <v>1067012</v>
      </c>
      <c r="F9" s="101" t="s">
        <v>208</v>
      </c>
      <c r="G9" s="35"/>
      <c r="H9" s="35"/>
    </row>
    <row r="10" spans="1:8" ht="30" customHeight="1">
      <c r="A10" s="37"/>
      <c r="B10" s="102">
        <v>103478.11582277057</v>
      </c>
      <c r="C10" s="102">
        <v>121322.23102603047</v>
      </c>
      <c r="D10" s="102">
        <v>3583275</v>
      </c>
      <c r="E10" s="102">
        <v>4913721</v>
      </c>
      <c r="F10" s="103" t="s">
        <v>209</v>
      </c>
      <c r="G10" s="35"/>
      <c r="H10" s="35"/>
    </row>
    <row r="11" spans="1:8" ht="30" customHeight="1">
      <c r="A11" s="36"/>
      <c r="B11" s="104">
        <f>SUM(B5:B10)</f>
        <v>591567.00686955522</v>
      </c>
      <c r="C11" s="104">
        <f>SUM(C5:C10)</f>
        <v>666263.81516249094</v>
      </c>
      <c r="D11" s="104">
        <v>18390803</v>
      </c>
      <c r="E11" s="104">
        <v>25918493</v>
      </c>
      <c r="F11" s="105" t="s">
        <v>59</v>
      </c>
      <c r="G11" s="35"/>
      <c r="H11" s="35"/>
    </row>
    <row r="12" spans="1:8" ht="18.75">
      <c r="A12" s="6"/>
      <c r="B12" s="33"/>
      <c r="C12" s="33"/>
      <c r="E12" s="17"/>
      <c r="F12" s="29"/>
    </row>
    <row r="13" spans="1:8" ht="14.25">
      <c r="F13"/>
    </row>
    <row r="14" spans="1:8">
      <c r="E14" s="35"/>
    </row>
  </sheetData>
  <mergeCells count="2">
    <mergeCell ref="B1:C1"/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BC9B-0D9F-4056-91C9-D22B733A42C8}">
  <dimension ref="A1:G20"/>
  <sheetViews>
    <sheetView view="pageBreakPreview" topLeftCell="B1" zoomScaleNormal="100" zoomScaleSheetLayoutView="100" workbookViewId="0">
      <selection activeCell="B1" sqref="B1:C1"/>
    </sheetView>
  </sheetViews>
  <sheetFormatPr defaultRowHeight="12.75"/>
  <cols>
    <col min="1" max="1" width="2.25" style="5" hidden="1" customWidth="1"/>
    <col min="2" max="5" width="24" style="5" customWidth="1"/>
    <col min="6" max="6" width="23.875" style="5" customWidth="1"/>
    <col min="7" max="245" width="9" style="5"/>
    <col min="246" max="246" width="1.5" style="5" customWidth="1"/>
    <col min="247" max="247" width="29.375" style="5" customWidth="1"/>
    <col min="248" max="248" width="7.375" style="5" customWidth="1"/>
    <col min="249" max="249" width="22" style="5" customWidth="1"/>
    <col min="250" max="250" width="29.375" style="5" customWidth="1"/>
    <col min="251" max="251" width="3" style="5" customWidth="1"/>
    <col min="252" max="252" width="17.625" style="5" customWidth="1"/>
    <col min="253" max="253" width="13.25" style="5" customWidth="1"/>
    <col min="254" max="254" width="1.5" style="5" customWidth="1"/>
    <col min="255" max="501" width="9" style="5"/>
    <col min="502" max="502" width="1.5" style="5" customWidth="1"/>
    <col min="503" max="503" width="29.375" style="5" customWidth="1"/>
    <col min="504" max="504" width="7.375" style="5" customWidth="1"/>
    <col min="505" max="505" width="22" style="5" customWidth="1"/>
    <col min="506" max="506" width="29.375" style="5" customWidth="1"/>
    <col min="507" max="507" width="3" style="5" customWidth="1"/>
    <col min="508" max="508" width="17.625" style="5" customWidth="1"/>
    <col min="509" max="509" width="13.25" style="5" customWidth="1"/>
    <col min="510" max="510" width="1.5" style="5" customWidth="1"/>
    <col min="511" max="757" width="9" style="5"/>
    <col min="758" max="758" width="1.5" style="5" customWidth="1"/>
    <col min="759" max="759" width="29.375" style="5" customWidth="1"/>
    <col min="760" max="760" width="7.375" style="5" customWidth="1"/>
    <col min="761" max="761" width="22" style="5" customWidth="1"/>
    <col min="762" max="762" width="29.375" style="5" customWidth="1"/>
    <col min="763" max="763" width="3" style="5" customWidth="1"/>
    <col min="764" max="764" width="17.625" style="5" customWidth="1"/>
    <col min="765" max="765" width="13.25" style="5" customWidth="1"/>
    <col min="766" max="766" width="1.5" style="5" customWidth="1"/>
    <col min="767" max="1013" width="9" style="5"/>
    <col min="1014" max="1014" width="1.5" style="5" customWidth="1"/>
    <col min="1015" max="1015" width="29.375" style="5" customWidth="1"/>
    <col min="1016" max="1016" width="7.375" style="5" customWidth="1"/>
    <col min="1017" max="1017" width="22" style="5" customWidth="1"/>
    <col min="1018" max="1018" width="29.375" style="5" customWidth="1"/>
    <col min="1019" max="1019" width="3" style="5" customWidth="1"/>
    <col min="1020" max="1020" width="17.625" style="5" customWidth="1"/>
    <col min="1021" max="1021" width="13.25" style="5" customWidth="1"/>
    <col min="1022" max="1022" width="1.5" style="5" customWidth="1"/>
    <col min="1023" max="1269" width="9" style="5"/>
    <col min="1270" max="1270" width="1.5" style="5" customWidth="1"/>
    <col min="1271" max="1271" width="29.375" style="5" customWidth="1"/>
    <col min="1272" max="1272" width="7.375" style="5" customWidth="1"/>
    <col min="1273" max="1273" width="22" style="5" customWidth="1"/>
    <col min="1274" max="1274" width="29.375" style="5" customWidth="1"/>
    <col min="1275" max="1275" width="3" style="5" customWidth="1"/>
    <col min="1276" max="1276" width="17.625" style="5" customWidth="1"/>
    <col min="1277" max="1277" width="13.25" style="5" customWidth="1"/>
    <col min="1278" max="1278" width="1.5" style="5" customWidth="1"/>
    <col min="1279" max="1525" width="9" style="5"/>
    <col min="1526" max="1526" width="1.5" style="5" customWidth="1"/>
    <col min="1527" max="1527" width="29.375" style="5" customWidth="1"/>
    <col min="1528" max="1528" width="7.375" style="5" customWidth="1"/>
    <col min="1529" max="1529" width="22" style="5" customWidth="1"/>
    <col min="1530" max="1530" width="29.375" style="5" customWidth="1"/>
    <col min="1531" max="1531" width="3" style="5" customWidth="1"/>
    <col min="1532" max="1532" width="17.625" style="5" customWidth="1"/>
    <col min="1533" max="1533" width="13.25" style="5" customWidth="1"/>
    <col min="1534" max="1534" width="1.5" style="5" customWidth="1"/>
    <col min="1535" max="1781" width="9" style="5"/>
    <col min="1782" max="1782" width="1.5" style="5" customWidth="1"/>
    <col min="1783" max="1783" width="29.375" style="5" customWidth="1"/>
    <col min="1784" max="1784" width="7.375" style="5" customWidth="1"/>
    <col min="1785" max="1785" width="22" style="5" customWidth="1"/>
    <col min="1786" max="1786" width="29.375" style="5" customWidth="1"/>
    <col min="1787" max="1787" width="3" style="5" customWidth="1"/>
    <col min="1788" max="1788" width="17.625" style="5" customWidth="1"/>
    <col min="1789" max="1789" width="13.25" style="5" customWidth="1"/>
    <col min="1790" max="1790" width="1.5" style="5" customWidth="1"/>
    <col min="1791" max="2037" width="9" style="5"/>
    <col min="2038" max="2038" width="1.5" style="5" customWidth="1"/>
    <col min="2039" max="2039" width="29.375" style="5" customWidth="1"/>
    <col min="2040" max="2040" width="7.375" style="5" customWidth="1"/>
    <col min="2041" max="2041" width="22" style="5" customWidth="1"/>
    <col min="2042" max="2042" width="29.375" style="5" customWidth="1"/>
    <col min="2043" max="2043" width="3" style="5" customWidth="1"/>
    <col min="2044" max="2044" width="17.625" style="5" customWidth="1"/>
    <col min="2045" max="2045" width="13.25" style="5" customWidth="1"/>
    <col min="2046" max="2046" width="1.5" style="5" customWidth="1"/>
    <col min="2047" max="2293" width="9" style="5"/>
    <col min="2294" max="2294" width="1.5" style="5" customWidth="1"/>
    <col min="2295" max="2295" width="29.375" style="5" customWidth="1"/>
    <col min="2296" max="2296" width="7.375" style="5" customWidth="1"/>
    <col min="2297" max="2297" width="22" style="5" customWidth="1"/>
    <col min="2298" max="2298" width="29.375" style="5" customWidth="1"/>
    <col min="2299" max="2299" width="3" style="5" customWidth="1"/>
    <col min="2300" max="2300" width="17.625" style="5" customWidth="1"/>
    <col min="2301" max="2301" width="13.25" style="5" customWidth="1"/>
    <col min="2302" max="2302" width="1.5" style="5" customWidth="1"/>
    <col min="2303" max="2549" width="9" style="5"/>
    <col min="2550" max="2550" width="1.5" style="5" customWidth="1"/>
    <col min="2551" max="2551" width="29.375" style="5" customWidth="1"/>
    <col min="2552" max="2552" width="7.375" style="5" customWidth="1"/>
    <col min="2553" max="2553" width="22" style="5" customWidth="1"/>
    <col min="2554" max="2554" width="29.375" style="5" customWidth="1"/>
    <col min="2555" max="2555" width="3" style="5" customWidth="1"/>
    <col min="2556" max="2556" width="17.625" style="5" customWidth="1"/>
    <col min="2557" max="2557" width="13.25" style="5" customWidth="1"/>
    <col min="2558" max="2558" width="1.5" style="5" customWidth="1"/>
    <col min="2559" max="2805" width="9" style="5"/>
    <col min="2806" max="2806" width="1.5" style="5" customWidth="1"/>
    <col min="2807" max="2807" width="29.375" style="5" customWidth="1"/>
    <col min="2808" max="2808" width="7.375" style="5" customWidth="1"/>
    <col min="2809" max="2809" width="22" style="5" customWidth="1"/>
    <col min="2810" max="2810" width="29.375" style="5" customWidth="1"/>
    <col min="2811" max="2811" width="3" style="5" customWidth="1"/>
    <col min="2812" max="2812" width="17.625" style="5" customWidth="1"/>
    <col min="2813" max="2813" width="13.25" style="5" customWidth="1"/>
    <col min="2814" max="2814" width="1.5" style="5" customWidth="1"/>
    <col min="2815" max="3061" width="9" style="5"/>
    <col min="3062" max="3062" width="1.5" style="5" customWidth="1"/>
    <col min="3063" max="3063" width="29.375" style="5" customWidth="1"/>
    <col min="3064" max="3064" width="7.375" style="5" customWidth="1"/>
    <col min="3065" max="3065" width="22" style="5" customWidth="1"/>
    <col min="3066" max="3066" width="29.375" style="5" customWidth="1"/>
    <col min="3067" max="3067" width="3" style="5" customWidth="1"/>
    <col min="3068" max="3068" width="17.625" style="5" customWidth="1"/>
    <col min="3069" max="3069" width="13.25" style="5" customWidth="1"/>
    <col min="3070" max="3070" width="1.5" style="5" customWidth="1"/>
    <col min="3071" max="3317" width="9" style="5"/>
    <col min="3318" max="3318" width="1.5" style="5" customWidth="1"/>
    <col min="3319" max="3319" width="29.375" style="5" customWidth="1"/>
    <col min="3320" max="3320" width="7.375" style="5" customWidth="1"/>
    <col min="3321" max="3321" width="22" style="5" customWidth="1"/>
    <col min="3322" max="3322" width="29.375" style="5" customWidth="1"/>
    <col min="3323" max="3323" width="3" style="5" customWidth="1"/>
    <col min="3324" max="3324" width="17.625" style="5" customWidth="1"/>
    <col min="3325" max="3325" width="13.25" style="5" customWidth="1"/>
    <col min="3326" max="3326" width="1.5" style="5" customWidth="1"/>
    <col min="3327" max="3573" width="9" style="5"/>
    <col min="3574" max="3574" width="1.5" style="5" customWidth="1"/>
    <col min="3575" max="3575" width="29.375" style="5" customWidth="1"/>
    <col min="3576" max="3576" width="7.375" style="5" customWidth="1"/>
    <col min="3577" max="3577" width="22" style="5" customWidth="1"/>
    <col min="3578" max="3578" width="29.375" style="5" customWidth="1"/>
    <col min="3579" max="3579" width="3" style="5" customWidth="1"/>
    <col min="3580" max="3580" width="17.625" style="5" customWidth="1"/>
    <col min="3581" max="3581" width="13.25" style="5" customWidth="1"/>
    <col min="3582" max="3582" width="1.5" style="5" customWidth="1"/>
    <col min="3583" max="3829" width="9" style="5"/>
    <col min="3830" max="3830" width="1.5" style="5" customWidth="1"/>
    <col min="3831" max="3831" width="29.375" style="5" customWidth="1"/>
    <col min="3832" max="3832" width="7.375" style="5" customWidth="1"/>
    <col min="3833" max="3833" width="22" style="5" customWidth="1"/>
    <col min="3834" max="3834" width="29.375" style="5" customWidth="1"/>
    <col min="3835" max="3835" width="3" style="5" customWidth="1"/>
    <col min="3836" max="3836" width="17.625" style="5" customWidth="1"/>
    <col min="3837" max="3837" width="13.25" style="5" customWidth="1"/>
    <col min="3838" max="3838" width="1.5" style="5" customWidth="1"/>
    <col min="3839" max="4085" width="9" style="5"/>
    <col min="4086" max="4086" width="1.5" style="5" customWidth="1"/>
    <col min="4087" max="4087" width="29.375" style="5" customWidth="1"/>
    <col min="4088" max="4088" width="7.375" style="5" customWidth="1"/>
    <col min="4089" max="4089" width="22" style="5" customWidth="1"/>
    <col min="4090" max="4090" width="29.375" style="5" customWidth="1"/>
    <col min="4091" max="4091" width="3" style="5" customWidth="1"/>
    <col min="4092" max="4092" width="17.625" style="5" customWidth="1"/>
    <col min="4093" max="4093" width="13.25" style="5" customWidth="1"/>
    <col min="4094" max="4094" width="1.5" style="5" customWidth="1"/>
    <col min="4095" max="4341" width="9" style="5"/>
    <col min="4342" max="4342" width="1.5" style="5" customWidth="1"/>
    <col min="4343" max="4343" width="29.375" style="5" customWidth="1"/>
    <col min="4344" max="4344" width="7.375" style="5" customWidth="1"/>
    <col min="4345" max="4345" width="22" style="5" customWidth="1"/>
    <col min="4346" max="4346" width="29.375" style="5" customWidth="1"/>
    <col min="4347" max="4347" width="3" style="5" customWidth="1"/>
    <col min="4348" max="4348" width="17.625" style="5" customWidth="1"/>
    <col min="4349" max="4349" width="13.25" style="5" customWidth="1"/>
    <col min="4350" max="4350" width="1.5" style="5" customWidth="1"/>
    <col min="4351" max="4597" width="9" style="5"/>
    <col min="4598" max="4598" width="1.5" style="5" customWidth="1"/>
    <col min="4599" max="4599" width="29.375" style="5" customWidth="1"/>
    <col min="4600" max="4600" width="7.375" style="5" customWidth="1"/>
    <col min="4601" max="4601" width="22" style="5" customWidth="1"/>
    <col min="4602" max="4602" width="29.375" style="5" customWidth="1"/>
    <col min="4603" max="4603" width="3" style="5" customWidth="1"/>
    <col min="4604" max="4604" width="17.625" style="5" customWidth="1"/>
    <col min="4605" max="4605" width="13.25" style="5" customWidth="1"/>
    <col min="4606" max="4606" width="1.5" style="5" customWidth="1"/>
    <col min="4607" max="4853" width="9" style="5"/>
    <col min="4854" max="4854" width="1.5" style="5" customWidth="1"/>
    <col min="4855" max="4855" width="29.375" style="5" customWidth="1"/>
    <col min="4856" max="4856" width="7.375" style="5" customWidth="1"/>
    <col min="4857" max="4857" width="22" style="5" customWidth="1"/>
    <col min="4858" max="4858" width="29.375" style="5" customWidth="1"/>
    <col min="4859" max="4859" width="3" style="5" customWidth="1"/>
    <col min="4860" max="4860" width="17.625" style="5" customWidth="1"/>
    <col min="4861" max="4861" width="13.25" style="5" customWidth="1"/>
    <col min="4862" max="4862" width="1.5" style="5" customWidth="1"/>
    <col min="4863" max="5109" width="9" style="5"/>
    <col min="5110" max="5110" width="1.5" style="5" customWidth="1"/>
    <col min="5111" max="5111" width="29.375" style="5" customWidth="1"/>
    <col min="5112" max="5112" width="7.375" style="5" customWidth="1"/>
    <col min="5113" max="5113" width="22" style="5" customWidth="1"/>
    <col min="5114" max="5114" width="29.375" style="5" customWidth="1"/>
    <col min="5115" max="5115" width="3" style="5" customWidth="1"/>
    <col min="5116" max="5116" width="17.625" style="5" customWidth="1"/>
    <col min="5117" max="5117" width="13.25" style="5" customWidth="1"/>
    <col min="5118" max="5118" width="1.5" style="5" customWidth="1"/>
    <col min="5119" max="5365" width="9" style="5"/>
    <col min="5366" max="5366" width="1.5" style="5" customWidth="1"/>
    <col min="5367" max="5367" width="29.375" style="5" customWidth="1"/>
    <col min="5368" max="5368" width="7.375" style="5" customWidth="1"/>
    <col min="5369" max="5369" width="22" style="5" customWidth="1"/>
    <col min="5370" max="5370" width="29.375" style="5" customWidth="1"/>
    <col min="5371" max="5371" width="3" style="5" customWidth="1"/>
    <col min="5372" max="5372" width="17.625" style="5" customWidth="1"/>
    <col min="5373" max="5373" width="13.25" style="5" customWidth="1"/>
    <col min="5374" max="5374" width="1.5" style="5" customWidth="1"/>
    <col min="5375" max="5621" width="9" style="5"/>
    <col min="5622" max="5622" width="1.5" style="5" customWidth="1"/>
    <col min="5623" max="5623" width="29.375" style="5" customWidth="1"/>
    <col min="5624" max="5624" width="7.375" style="5" customWidth="1"/>
    <col min="5625" max="5625" width="22" style="5" customWidth="1"/>
    <col min="5626" max="5626" width="29.375" style="5" customWidth="1"/>
    <col min="5627" max="5627" width="3" style="5" customWidth="1"/>
    <col min="5628" max="5628" width="17.625" style="5" customWidth="1"/>
    <col min="5629" max="5629" width="13.25" style="5" customWidth="1"/>
    <col min="5630" max="5630" width="1.5" style="5" customWidth="1"/>
    <col min="5631" max="5877" width="9" style="5"/>
    <col min="5878" max="5878" width="1.5" style="5" customWidth="1"/>
    <col min="5879" max="5879" width="29.375" style="5" customWidth="1"/>
    <col min="5880" max="5880" width="7.375" style="5" customWidth="1"/>
    <col min="5881" max="5881" width="22" style="5" customWidth="1"/>
    <col min="5882" max="5882" width="29.375" style="5" customWidth="1"/>
    <col min="5883" max="5883" width="3" style="5" customWidth="1"/>
    <col min="5884" max="5884" width="17.625" style="5" customWidth="1"/>
    <col min="5885" max="5885" width="13.25" style="5" customWidth="1"/>
    <col min="5886" max="5886" width="1.5" style="5" customWidth="1"/>
    <col min="5887" max="6133" width="9" style="5"/>
    <col min="6134" max="6134" width="1.5" style="5" customWidth="1"/>
    <col min="6135" max="6135" width="29.375" style="5" customWidth="1"/>
    <col min="6136" max="6136" width="7.375" style="5" customWidth="1"/>
    <col min="6137" max="6137" width="22" style="5" customWidth="1"/>
    <col min="6138" max="6138" width="29.375" style="5" customWidth="1"/>
    <col min="6139" max="6139" width="3" style="5" customWidth="1"/>
    <col min="6140" max="6140" width="17.625" style="5" customWidth="1"/>
    <col min="6141" max="6141" width="13.25" style="5" customWidth="1"/>
    <col min="6142" max="6142" width="1.5" style="5" customWidth="1"/>
    <col min="6143" max="6389" width="9" style="5"/>
    <col min="6390" max="6390" width="1.5" style="5" customWidth="1"/>
    <col min="6391" max="6391" width="29.375" style="5" customWidth="1"/>
    <col min="6392" max="6392" width="7.375" style="5" customWidth="1"/>
    <col min="6393" max="6393" width="22" style="5" customWidth="1"/>
    <col min="6394" max="6394" width="29.375" style="5" customWidth="1"/>
    <col min="6395" max="6395" width="3" style="5" customWidth="1"/>
    <col min="6396" max="6396" width="17.625" style="5" customWidth="1"/>
    <col min="6397" max="6397" width="13.25" style="5" customWidth="1"/>
    <col min="6398" max="6398" width="1.5" style="5" customWidth="1"/>
    <col min="6399" max="6645" width="9" style="5"/>
    <col min="6646" max="6646" width="1.5" style="5" customWidth="1"/>
    <col min="6647" max="6647" width="29.375" style="5" customWidth="1"/>
    <col min="6648" max="6648" width="7.375" style="5" customWidth="1"/>
    <col min="6649" max="6649" width="22" style="5" customWidth="1"/>
    <col min="6650" max="6650" width="29.375" style="5" customWidth="1"/>
    <col min="6651" max="6651" width="3" style="5" customWidth="1"/>
    <col min="6652" max="6652" width="17.625" style="5" customWidth="1"/>
    <col min="6653" max="6653" width="13.25" style="5" customWidth="1"/>
    <col min="6654" max="6654" width="1.5" style="5" customWidth="1"/>
    <col min="6655" max="6901" width="9" style="5"/>
    <col min="6902" max="6902" width="1.5" style="5" customWidth="1"/>
    <col min="6903" max="6903" width="29.375" style="5" customWidth="1"/>
    <col min="6904" max="6904" width="7.375" style="5" customWidth="1"/>
    <col min="6905" max="6905" width="22" style="5" customWidth="1"/>
    <col min="6906" max="6906" width="29.375" style="5" customWidth="1"/>
    <col min="6907" max="6907" width="3" style="5" customWidth="1"/>
    <col min="6908" max="6908" width="17.625" style="5" customWidth="1"/>
    <col min="6909" max="6909" width="13.25" style="5" customWidth="1"/>
    <col min="6910" max="6910" width="1.5" style="5" customWidth="1"/>
    <col min="6911" max="7157" width="9" style="5"/>
    <col min="7158" max="7158" width="1.5" style="5" customWidth="1"/>
    <col min="7159" max="7159" width="29.375" style="5" customWidth="1"/>
    <col min="7160" max="7160" width="7.375" style="5" customWidth="1"/>
    <col min="7161" max="7161" width="22" style="5" customWidth="1"/>
    <col min="7162" max="7162" width="29.375" style="5" customWidth="1"/>
    <col min="7163" max="7163" width="3" style="5" customWidth="1"/>
    <col min="7164" max="7164" width="17.625" style="5" customWidth="1"/>
    <col min="7165" max="7165" width="13.25" style="5" customWidth="1"/>
    <col min="7166" max="7166" width="1.5" style="5" customWidth="1"/>
    <col min="7167" max="7413" width="9" style="5"/>
    <col min="7414" max="7414" width="1.5" style="5" customWidth="1"/>
    <col min="7415" max="7415" width="29.375" style="5" customWidth="1"/>
    <col min="7416" max="7416" width="7.375" style="5" customWidth="1"/>
    <col min="7417" max="7417" width="22" style="5" customWidth="1"/>
    <col min="7418" max="7418" width="29.375" style="5" customWidth="1"/>
    <col min="7419" max="7419" width="3" style="5" customWidth="1"/>
    <col min="7420" max="7420" width="17.625" style="5" customWidth="1"/>
    <col min="7421" max="7421" width="13.25" style="5" customWidth="1"/>
    <col min="7422" max="7422" width="1.5" style="5" customWidth="1"/>
    <col min="7423" max="7669" width="9" style="5"/>
    <col min="7670" max="7670" width="1.5" style="5" customWidth="1"/>
    <col min="7671" max="7671" width="29.375" style="5" customWidth="1"/>
    <col min="7672" max="7672" width="7.375" style="5" customWidth="1"/>
    <col min="7673" max="7673" width="22" style="5" customWidth="1"/>
    <col min="7674" max="7674" width="29.375" style="5" customWidth="1"/>
    <col min="7675" max="7675" width="3" style="5" customWidth="1"/>
    <col min="7676" max="7676" width="17.625" style="5" customWidth="1"/>
    <col min="7677" max="7677" width="13.25" style="5" customWidth="1"/>
    <col min="7678" max="7678" width="1.5" style="5" customWidth="1"/>
    <col min="7679" max="7925" width="9" style="5"/>
    <col min="7926" max="7926" width="1.5" style="5" customWidth="1"/>
    <col min="7927" max="7927" width="29.375" style="5" customWidth="1"/>
    <col min="7928" max="7928" width="7.375" style="5" customWidth="1"/>
    <col min="7929" max="7929" width="22" style="5" customWidth="1"/>
    <col min="7930" max="7930" width="29.375" style="5" customWidth="1"/>
    <col min="7931" max="7931" width="3" style="5" customWidth="1"/>
    <col min="7932" max="7932" width="17.625" style="5" customWidth="1"/>
    <col min="7933" max="7933" width="13.25" style="5" customWidth="1"/>
    <col min="7934" max="7934" width="1.5" style="5" customWidth="1"/>
    <col min="7935" max="8181" width="9" style="5"/>
    <col min="8182" max="8182" width="1.5" style="5" customWidth="1"/>
    <col min="8183" max="8183" width="29.375" style="5" customWidth="1"/>
    <col min="8184" max="8184" width="7.375" style="5" customWidth="1"/>
    <col min="8185" max="8185" width="22" style="5" customWidth="1"/>
    <col min="8186" max="8186" width="29.375" style="5" customWidth="1"/>
    <col min="8187" max="8187" width="3" style="5" customWidth="1"/>
    <col min="8188" max="8188" width="17.625" style="5" customWidth="1"/>
    <col min="8189" max="8189" width="13.25" style="5" customWidth="1"/>
    <col min="8190" max="8190" width="1.5" style="5" customWidth="1"/>
    <col min="8191" max="8437" width="9" style="5"/>
    <col min="8438" max="8438" width="1.5" style="5" customWidth="1"/>
    <col min="8439" max="8439" width="29.375" style="5" customWidth="1"/>
    <col min="8440" max="8440" width="7.375" style="5" customWidth="1"/>
    <col min="8441" max="8441" width="22" style="5" customWidth="1"/>
    <col min="8442" max="8442" width="29.375" style="5" customWidth="1"/>
    <col min="8443" max="8443" width="3" style="5" customWidth="1"/>
    <col min="8444" max="8444" width="17.625" style="5" customWidth="1"/>
    <col min="8445" max="8445" width="13.25" style="5" customWidth="1"/>
    <col min="8446" max="8446" width="1.5" style="5" customWidth="1"/>
    <col min="8447" max="8693" width="9" style="5"/>
    <col min="8694" max="8694" width="1.5" style="5" customWidth="1"/>
    <col min="8695" max="8695" width="29.375" style="5" customWidth="1"/>
    <col min="8696" max="8696" width="7.375" style="5" customWidth="1"/>
    <col min="8697" max="8697" width="22" style="5" customWidth="1"/>
    <col min="8698" max="8698" width="29.375" style="5" customWidth="1"/>
    <col min="8699" max="8699" width="3" style="5" customWidth="1"/>
    <col min="8700" max="8700" width="17.625" style="5" customWidth="1"/>
    <col min="8701" max="8701" width="13.25" style="5" customWidth="1"/>
    <col min="8702" max="8702" width="1.5" style="5" customWidth="1"/>
    <col min="8703" max="8949" width="9" style="5"/>
    <col min="8950" max="8950" width="1.5" style="5" customWidth="1"/>
    <col min="8951" max="8951" width="29.375" style="5" customWidth="1"/>
    <col min="8952" max="8952" width="7.375" style="5" customWidth="1"/>
    <col min="8953" max="8953" width="22" style="5" customWidth="1"/>
    <col min="8954" max="8954" width="29.375" style="5" customWidth="1"/>
    <col min="8955" max="8955" width="3" style="5" customWidth="1"/>
    <col min="8956" max="8956" width="17.625" style="5" customWidth="1"/>
    <col min="8957" max="8957" width="13.25" style="5" customWidth="1"/>
    <col min="8958" max="8958" width="1.5" style="5" customWidth="1"/>
    <col min="8959" max="9205" width="9" style="5"/>
    <col min="9206" max="9206" width="1.5" style="5" customWidth="1"/>
    <col min="9207" max="9207" width="29.375" style="5" customWidth="1"/>
    <col min="9208" max="9208" width="7.375" style="5" customWidth="1"/>
    <col min="9209" max="9209" width="22" style="5" customWidth="1"/>
    <col min="9210" max="9210" width="29.375" style="5" customWidth="1"/>
    <col min="9211" max="9211" width="3" style="5" customWidth="1"/>
    <col min="9212" max="9212" width="17.625" style="5" customWidth="1"/>
    <col min="9213" max="9213" width="13.25" style="5" customWidth="1"/>
    <col min="9214" max="9214" width="1.5" style="5" customWidth="1"/>
    <col min="9215" max="9461" width="9" style="5"/>
    <col min="9462" max="9462" width="1.5" style="5" customWidth="1"/>
    <col min="9463" max="9463" width="29.375" style="5" customWidth="1"/>
    <col min="9464" max="9464" width="7.375" style="5" customWidth="1"/>
    <col min="9465" max="9465" width="22" style="5" customWidth="1"/>
    <col min="9466" max="9466" width="29.375" style="5" customWidth="1"/>
    <col min="9467" max="9467" width="3" style="5" customWidth="1"/>
    <col min="9468" max="9468" width="17.625" style="5" customWidth="1"/>
    <col min="9469" max="9469" width="13.25" style="5" customWidth="1"/>
    <col min="9470" max="9470" width="1.5" style="5" customWidth="1"/>
    <col min="9471" max="9717" width="9" style="5"/>
    <col min="9718" max="9718" width="1.5" style="5" customWidth="1"/>
    <col min="9719" max="9719" width="29.375" style="5" customWidth="1"/>
    <col min="9720" max="9720" width="7.375" style="5" customWidth="1"/>
    <col min="9721" max="9721" width="22" style="5" customWidth="1"/>
    <col min="9722" max="9722" width="29.375" style="5" customWidth="1"/>
    <col min="9723" max="9723" width="3" style="5" customWidth="1"/>
    <col min="9724" max="9724" width="17.625" style="5" customWidth="1"/>
    <col min="9725" max="9725" width="13.25" style="5" customWidth="1"/>
    <col min="9726" max="9726" width="1.5" style="5" customWidth="1"/>
    <col min="9727" max="9973" width="9" style="5"/>
    <col min="9974" max="9974" width="1.5" style="5" customWidth="1"/>
    <col min="9975" max="9975" width="29.375" style="5" customWidth="1"/>
    <col min="9976" max="9976" width="7.375" style="5" customWidth="1"/>
    <col min="9977" max="9977" width="22" style="5" customWidth="1"/>
    <col min="9978" max="9978" width="29.375" style="5" customWidth="1"/>
    <col min="9979" max="9979" width="3" style="5" customWidth="1"/>
    <col min="9980" max="9980" width="17.625" style="5" customWidth="1"/>
    <col min="9981" max="9981" width="13.25" style="5" customWidth="1"/>
    <col min="9982" max="9982" width="1.5" style="5" customWidth="1"/>
    <col min="9983" max="10229" width="9" style="5"/>
    <col min="10230" max="10230" width="1.5" style="5" customWidth="1"/>
    <col min="10231" max="10231" width="29.375" style="5" customWidth="1"/>
    <col min="10232" max="10232" width="7.375" style="5" customWidth="1"/>
    <col min="10233" max="10233" width="22" style="5" customWidth="1"/>
    <col min="10234" max="10234" width="29.375" style="5" customWidth="1"/>
    <col min="10235" max="10235" width="3" style="5" customWidth="1"/>
    <col min="10236" max="10236" width="17.625" style="5" customWidth="1"/>
    <col min="10237" max="10237" width="13.25" style="5" customWidth="1"/>
    <col min="10238" max="10238" width="1.5" style="5" customWidth="1"/>
    <col min="10239" max="10485" width="9" style="5"/>
    <col min="10486" max="10486" width="1.5" style="5" customWidth="1"/>
    <col min="10487" max="10487" width="29.375" style="5" customWidth="1"/>
    <col min="10488" max="10488" width="7.375" style="5" customWidth="1"/>
    <col min="10489" max="10489" width="22" style="5" customWidth="1"/>
    <col min="10490" max="10490" width="29.375" style="5" customWidth="1"/>
    <col min="10491" max="10491" width="3" style="5" customWidth="1"/>
    <col min="10492" max="10492" width="17.625" style="5" customWidth="1"/>
    <col min="10493" max="10493" width="13.25" style="5" customWidth="1"/>
    <col min="10494" max="10494" width="1.5" style="5" customWidth="1"/>
    <col min="10495" max="10741" width="9" style="5"/>
    <col min="10742" max="10742" width="1.5" style="5" customWidth="1"/>
    <col min="10743" max="10743" width="29.375" style="5" customWidth="1"/>
    <col min="10744" max="10744" width="7.375" style="5" customWidth="1"/>
    <col min="10745" max="10745" width="22" style="5" customWidth="1"/>
    <col min="10746" max="10746" width="29.375" style="5" customWidth="1"/>
    <col min="10747" max="10747" width="3" style="5" customWidth="1"/>
    <col min="10748" max="10748" width="17.625" style="5" customWidth="1"/>
    <col min="10749" max="10749" width="13.25" style="5" customWidth="1"/>
    <col min="10750" max="10750" width="1.5" style="5" customWidth="1"/>
    <col min="10751" max="10997" width="9" style="5"/>
    <col min="10998" max="10998" width="1.5" style="5" customWidth="1"/>
    <col min="10999" max="10999" width="29.375" style="5" customWidth="1"/>
    <col min="11000" max="11000" width="7.375" style="5" customWidth="1"/>
    <col min="11001" max="11001" width="22" style="5" customWidth="1"/>
    <col min="11002" max="11002" width="29.375" style="5" customWidth="1"/>
    <col min="11003" max="11003" width="3" style="5" customWidth="1"/>
    <col min="11004" max="11004" width="17.625" style="5" customWidth="1"/>
    <col min="11005" max="11005" width="13.25" style="5" customWidth="1"/>
    <col min="11006" max="11006" width="1.5" style="5" customWidth="1"/>
    <col min="11007" max="11253" width="9" style="5"/>
    <col min="11254" max="11254" width="1.5" style="5" customWidth="1"/>
    <col min="11255" max="11255" width="29.375" style="5" customWidth="1"/>
    <col min="11256" max="11256" width="7.375" style="5" customWidth="1"/>
    <col min="11257" max="11257" width="22" style="5" customWidth="1"/>
    <col min="11258" max="11258" width="29.375" style="5" customWidth="1"/>
    <col min="11259" max="11259" width="3" style="5" customWidth="1"/>
    <col min="11260" max="11260" width="17.625" style="5" customWidth="1"/>
    <col min="11261" max="11261" width="13.25" style="5" customWidth="1"/>
    <col min="11262" max="11262" width="1.5" style="5" customWidth="1"/>
    <col min="11263" max="11509" width="9" style="5"/>
    <col min="11510" max="11510" width="1.5" style="5" customWidth="1"/>
    <col min="11511" max="11511" width="29.375" style="5" customWidth="1"/>
    <col min="11512" max="11512" width="7.375" style="5" customWidth="1"/>
    <col min="11513" max="11513" width="22" style="5" customWidth="1"/>
    <col min="11514" max="11514" width="29.375" style="5" customWidth="1"/>
    <col min="11515" max="11515" width="3" style="5" customWidth="1"/>
    <col min="11516" max="11516" width="17.625" style="5" customWidth="1"/>
    <col min="11517" max="11517" width="13.25" style="5" customWidth="1"/>
    <col min="11518" max="11518" width="1.5" style="5" customWidth="1"/>
    <col min="11519" max="11765" width="9" style="5"/>
    <col min="11766" max="11766" width="1.5" style="5" customWidth="1"/>
    <col min="11767" max="11767" width="29.375" style="5" customWidth="1"/>
    <col min="11768" max="11768" width="7.375" style="5" customWidth="1"/>
    <col min="11769" max="11769" width="22" style="5" customWidth="1"/>
    <col min="11770" max="11770" width="29.375" style="5" customWidth="1"/>
    <col min="11771" max="11771" width="3" style="5" customWidth="1"/>
    <col min="11772" max="11772" width="17.625" style="5" customWidth="1"/>
    <col min="11773" max="11773" width="13.25" style="5" customWidth="1"/>
    <col min="11774" max="11774" width="1.5" style="5" customWidth="1"/>
    <col min="11775" max="12021" width="9" style="5"/>
    <col min="12022" max="12022" width="1.5" style="5" customWidth="1"/>
    <col min="12023" max="12023" width="29.375" style="5" customWidth="1"/>
    <col min="12024" max="12024" width="7.375" style="5" customWidth="1"/>
    <col min="12025" max="12025" width="22" style="5" customWidth="1"/>
    <col min="12026" max="12026" width="29.375" style="5" customWidth="1"/>
    <col min="12027" max="12027" width="3" style="5" customWidth="1"/>
    <col min="12028" max="12028" width="17.625" style="5" customWidth="1"/>
    <col min="12029" max="12029" width="13.25" style="5" customWidth="1"/>
    <col min="12030" max="12030" width="1.5" style="5" customWidth="1"/>
    <col min="12031" max="12277" width="9" style="5"/>
    <col min="12278" max="12278" width="1.5" style="5" customWidth="1"/>
    <col min="12279" max="12279" width="29.375" style="5" customWidth="1"/>
    <col min="12280" max="12280" width="7.375" style="5" customWidth="1"/>
    <col min="12281" max="12281" width="22" style="5" customWidth="1"/>
    <col min="12282" max="12282" width="29.375" style="5" customWidth="1"/>
    <col min="12283" max="12283" width="3" style="5" customWidth="1"/>
    <col min="12284" max="12284" width="17.625" style="5" customWidth="1"/>
    <col min="12285" max="12285" width="13.25" style="5" customWidth="1"/>
    <col min="12286" max="12286" width="1.5" style="5" customWidth="1"/>
    <col min="12287" max="12533" width="9" style="5"/>
    <col min="12534" max="12534" width="1.5" style="5" customWidth="1"/>
    <col min="12535" max="12535" width="29.375" style="5" customWidth="1"/>
    <col min="12536" max="12536" width="7.375" style="5" customWidth="1"/>
    <col min="12537" max="12537" width="22" style="5" customWidth="1"/>
    <col min="12538" max="12538" width="29.375" style="5" customWidth="1"/>
    <col min="12539" max="12539" width="3" style="5" customWidth="1"/>
    <col min="12540" max="12540" width="17.625" style="5" customWidth="1"/>
    <col min="12541" max="12541" width="13.25" style="5" customWidth="1"/>
    <col min="12542" max="12542" width="1.5" style="5" customWidth="1"/>
    <col min="12543" max="12789" width="9" style="5"/>
    <col min="12790" max="12790" width="1.5" style="5" customWidth="1"/>
    <col min="12791" max="12791" width="29.375" style="5" customWidth="1"/>
    <col min="12792" max="12792" width="7.375" style="5" customWidth="1"/>
    <col min="12793" max="12793" width="22" style="5" customWidth="1"/>
    <col min="12794" max="12794" width="29.375" style="5" customWidth="1"/>
    <col min="12795" max="12795" width="3" style="5" customWidth="1"/>
    <col min="12796" max="12796" width="17.625" style="5" customWidth="1"/>
    <col min="12797" max="12797" width="13.25" style="5" customWidth="1"/>
    <col min="12798" max="12798" width="1.5" style="5" customWidth="1"/>
    <col min="12799" max="13045" width="9" style="5"/>
    <col min="13046" max="13046" width="1.5" style="5" customWidth="1"/>
    <col min="13047" max="13047" width="29.375" style="5" customWidth="1"/>
    <col min="13048" max="13048" width="7.375" style="5" customWidth="1"/>
    <col min="13049" max="13049" width="22" style="5" customWidth="1"/>
    <col min="13050" max="13050" width="29.375" style="5" customWidth="1"/>
    <col min="13051" max="13051" width="3" style="5" customWidth="1"/>
    <col min="13052" max="13052" width="17.625" style="5" customWidth="1"/>
    <col min="13053" max="13053" width="13.25" style="5" customWidth="1"/>
    <col min="13054" max="13054" width="1.5" style="5" customWidth="1"/>
    <col min="13055" max="13301" width="9" style="5"/>
    <col min="13302" max="13302" width="1.5" style="5" customWidth="1"/>
    <col min="13303" max="13303" width="29.375" style="5" customWidth="1"/>
    <col min="13304" max="13304" width="7.375" style="5" customWidth="1"/>
    <col min="13305" max="13305" width="22" style="5" customWidth="1"/>
    <col min="13306" max="13306" width="29.375" style="5" customWidth="1"/>
    <col min="13307" max="13307" width="3" style="5" customWidth="1"/>
    <col min="13308" max="13308" width="17.625" style="5" customWidth="1"/>
    <col min="13309" max="13309" width="13.25" style="5" customWidth="1"/>
    <col min="13310" max="13310" width="1.5" style="5" customWidth="1"/>
    <col min="13311" max="13557" width="9" style="5"/>
    <col min="13558" max="13558" width="1.5" style="5" customWidth="1"/>
    <col min="13559" max="13559" width="29.375" style="5" customWidth="1"/>
    <col min="13560" max="13560" width="7.375" style="5" customWidth="1"/>
    <col min="13561" max="13561" width="22" style="5" customWidth="1"/>
    <col min="13562" max="13562" width="29.375" style="5" customWidth="1"/>
    <col min="13563" max="13563" width="3" style="5" customWidth="1"/>
    <col min="13564" max="13564" width="17.625" style="5" customWidth="1"/>
    <col min="13565" max="13565" width="13.25" style="5" customWidth="1"/>
    <col min="13566" max="13566" width="1.5" style="5" customWidth="1"/>
    <col min="13567" max="13813" width="9" style="5"/>
    <col min="13814" max="13814" width="1.5" style="5" customWidth="1"/>
    <col min="13815" max="13815" width="29.375" style="5" customWidth="1"/>
    <col min="13816" max="13816" width="7.375" style="5" customWidth="1"/>
    <col min="13817" max="13817" width="22" style="5" customWidth="1"/>
    <col min="13818" max="13818" width="29.375" style="5" customWidth="1"/>
    <col min="13819" max="13819" width="3" style="5" customWidth="1"/>
    <col min="13820" max="13820" width="17.625" style="5" customWidth="1"/>
    <col min="13821" max="13821" width="13.25" style="5" customWidth="1"/>
    <col min="13822" max="13822" width="1.5" style="5" customWidth="1"/>
    <col min="13823" max="14069" width="9" style="5"/>
    <col min="14070" max="14070" width="1.5" style="5" customWidth="1"/>
    <col min="14071" max="14071" width="29.375" style="5" customWidth="1"/>
    <col min="14072" max="14072" width="7.375" style="5" customWidth="1"/>
    <col min="14073" max="14073" width="22" style="5" customWidth="1"/>
    <col min="14074" max="14074" width="29.375" style="5" customWidth="1"/>
    <col min="14075" max="14075" width="3" style="5" customWidth="1"/>
    <col min="14076" max="14076" width="17.625" style="5" customWidth="1"/>
    <col min="14077" max="14077" width="13.25" style="5" customWidth="1"/>
    <col min="14078" max="14078" width="1.5" style="5" customWidth="1"/>
    <col min="14079" max="14325" width="9" style="5"/>
    <col min="14326" max="14326" width="1.5" style="5" customWidth="1"/>
    <col min="14327" max="14327" width="29.375" style="5" customWidth="1"/>
    <col min="14328" max="14328" width="7.375" style="5" customWidth="1"/>
    <col min="14329" max="14329" width="22" style="5" customWidth="1"/>
    <col min="14330" max="14330" width="29.375" style="5" customWidth="1"/>
    <col min="14331" max="14331" width="3" style="5" customWidth="1"/>
    <col min="14332" max="14332" width="17.625" style="5" customWidth="1"/>
    <col min="14333" max="14333" width="13.25" style="5" customWidth="1"/>
    <col min="14334" max="14334" width="1.5" style="5" customWidth="1"/>
    <col min="14335" max="14581" width="9" style="5"/>
    <col min="14582" max="14582" width="1.5" style="5" customWidth="1"/>
    <col min="14583" max="14583" width="29.375" style="5" customWidth="1"/>
    <col min="14584" max="14584" width="7.375" style="5" customWidth="1"/>
    <col min="14585" max="14585" width="22" style="5" customWidth="1"/>
    <col min="14586" max="14586" width="29.375" style="5" customWidth="1"/>
    <col min="14587" max="14587" width="3" style="5" customWidth="1"/>
    <col min="14588" max="14588" width="17.625" style="5" customWidth="1"/>
    <col min="14589" max="14589" width="13.25" style="5" customWidth="1"/>
    <col min="14590" max="14590" width="1.5" style="5" customWidth="1"/>
    <col min="14591" max="14837" width="9" style="5"/>
    <col min="14838" max="14838" width="1.5" style="5" customWidth="1"/>
    <col min="14839" max="14839" width="29.375" style="5" customWidth="1"/>
    <col min="14840" max="14840" width="7.375" style="5" customWidth="1"/>
    <col min="14841" max="14841" width="22" style="5" customWidth="1"/>
    <col min="14842" max="14842" width="29.375" style="5" customWidth="1"/>
    <col min="14843" max="14843" width="3" style="5" customWidth="1"/>
    <col min="14844" max="14844" width="17.625" style="5" customWidth="1"/>
    <col min="14845" max="14845" width="13.25" style="5" customWidth="1"/>
    <col min="14846" max="14846" width="1.5" style="5" customWidth="1"/>
    <col min="14847" max="15093" width="9" style="5"/>
    <col min="15094" max="15094" width="1.5" style="5" customWidth="1"/>
    <col min="15095" max="15095" width="29.375" style="5" customWidth="1"/>
    <col min="15096" max="15096" width="7.375" style="5" customWidth="1"/>
    <col min="15097" max="15097" width="22" style="5" customWidth="1"/>
    <col min="15098" max="15098" width="29.375" style="5" customWidth="1"/>
    <col min="15099" max="15099" width="3" style="5" customWidth="1"/>
    <col min="15100" max="15100" width="17.625" style="5" customWidth="1"/>
    <col min="15101" max="15101" width="13.25" style="5" customWidth="1"/>
    <col min="15102" max="15102" width="1.5" style="5" customWidth="1"/>
    <col min="15103" max="15349" width="9" style="5"/>
    <col min="15350" max="15350" width="1.5" style="5" customWidth="1"/>
    <col min="15351" max="15351" width="29.375" style="5" customWidth="1"/>
    <col min="15352" max="15352" width="7.375" style="5" customWidth="1"/>
    <col min="15353" max="15353" width="22" style="5" customWidth="1"/>
    <col min="15354" max="15354" width="29.375" style="5" customWidth="1"/>
    <col min="15355" max="15355" width="3" style="5" customWidth="1"/>
    <col min="15356" max="15356" width="17.625" style="5" customWidth="1"/>
    <col min="15357" max="15357" width="13.25" style="5" customWidth="1"/>
    <col min="15358" max="15358" width="1.5" style="5" customWidth="1"/>
    <col min="15359" max="15605" width="9" style="5"/>
    <col min="15606" max="15606" width="1.5" style="5" customWidth="1"/>
    <col min="15607" max="15607" width="29.375" style="5" customWidth="1"/>
    <col min="15608" max="15608" width="7.375" style="5" customWidth="1"/>
    <col min="15609" max="15609" width="22" style="5" customWidth="1"/>
    <col min="15610" max="15610" width="29.375" style="5" customWidth="1"/>
    <col min="15611" max="15611" width="3" style="5" customWidth="1"/>
    <col min="15612" max="15612" width="17.625" style="5" customWidth="1"/>
    <col min="15613" max="15613" width="13.25" style="5" customWidth="1"/>
    <col min="15614" max="15614" width="1.5" style="5" customWidth="1"/>
    <col min="15615" max="15861" width="9" style="5"/>
    <col min="15862" max="15862" width="1.5" style="5" customWidth="1"/>
    <col min="15863" max="15863" width="29.375" style="5" customWidth="1"/>
    <col min="15864" max="15864" width="7.375" style="5" customWidth="1"/>
    <col min="15865" max="15865" width="22" style="5" customWidth="1"/>
    <col min="15866" max="15866" width="29.375" style="5" customWidth="1"/>
    <col min="15867" max="15867" width="3" style="5" customWidth="1"/>
    <col min="15868" max="15868" width="17.625" style="5" customWidth="1"/>
    <col min="15869" max="15869" width="13.25" style="5" customWidth="1"/>
    <col min="15870" max="15870" width="1.5" style="5" customWidth="1"/>
    <col min="15871" max="16117" width="9" style="5"/>
    <col min="16118" max="16118" width="1.5" style="5" customWidth="1"/>
    <col min="16119" max="16119" width="29.375" style="5" customWidth="1"/>
    <col min="16120" max="16120" width="7.375" style="5" customWidth="1"/>
    <col min="16121" max="16121" width="22" style="5" customWidth="1"/>
    <col min="16122" max="16122" width="29.375" style="5" customWidth="1"/>
    <col min="16123" max="16123" width="3" style="5" customWidth="1"/>
    <col min="16124" max="16124" width="17.625" style="5" customWidth="1"/>
    <col min="16125" max="16125" width="13.25" style="5" customWidth="1"/>
    <col min="16126" max="16126" width="1.5" style="5" customWidth="1"/>
    <col min="16127" max="16384" width="9" style="5"/>
  </cols>
  <sheetData>
    <row r="1" spans="1:7" ht="48.75" customHeight="1">
      <c r="A1" s="4"/>
      <c r="B1" s="157" t="s">
        <v>40</v>
      </c>
      <c r="C1" s="157"/>
      <c r="D1" s="86"/>
      <c r="E1" s="86"/>
      <c r="F1" s="86"/>
    </row>
    <row r="2" spans="1:7" ht="39.75" customHeight="1">
      <c r="A2" s="9"/>
      <c r="B2" s="155" t="s">
        <v>32</v>
      </c>
      <c r="C2" s="155"/>
      <c r="D2" s="155"/>
      <c r="E2" s="155"/>
      <c r="F2" s="155"/>
    </row>
    <row r="3" spans="1:7" ht="18">
      <c r="A3" s="6"/>
      <c r="B3" s="88"/>
      <c r="C3" s="88"/>
      <c r="D3" s="89"/>
      <c r="E3" s="89"/>
      <c r="F3" s="90" t="s">
        <v>211</v>
      </c>
    </row>
    <row r="4" spans="1:7" ht="30" customHeight="1">
      <c r="A4" s="41"/>
      <c r="B4" s="278" t="s">
        <v>62</v>
      </c>
      <c r="C4" s="278" t="s">
        <v>200</v>
      </c>
      <c r="D4" s="278" t="s">
        <v>170</v>
      </c>
      <c r="E4" s="278" t="s">
        <v>171</v>
      </c>
      <c r="F4" s="278" t="s">
        <v>45</v>
      </c>
    </row>
    <row r="5" spans="1:7" ht="30" customHeight="1">
      <c r="A5" s="38"/>
      <c r="B5" s="92">
        <v>2285.8980753012038</v>
      </c>
      <c r="C5" s="92">
        <v>2626.781842278202</v>
      </c>
      <c r="D5" s="92">
        <v>121098</v>
      </c>
      <c r="E5" s="92">
        <v>123258</v>
      </c>
      <c r="F5" s="93" t="s">
        <v>46</v>
      </c>
      <c r="G5" s="35"/>
    </row>
    <row r="6" spans="1:7" ht="30" customHeight="1">
      <c r="A6" s="37"/>
      <c r="B6" s="94">
        <v>1414.3308002556075</v>
      </c>
      <c r="C6" s="94">
        <v>2237.7825364843065</v>
      </c>
      <c r="D6" s="94">
        <v>68334</v>
      </c>
      <c r="E6" s="94">
        <v>72564</v>
      </c>
      <c r="F6" s="95" t="s">
        <v>47</v>
      </c>
      <c r="G6" s="35"/>
    </row>
    <row r="7" spans="1:7" ht="30" customHeight="1">
      <c r="A7" s="38"/>
      <c r="B7" s="92">
        <v>3288.1823525843893</v>
      </c>
      <c r="C7" s="92">
        <v>3848.1045406118164</v>
      </c>
      <c r="D7" s="92">
        <v>156633</v>
      </c>
      <c r="E7" s="92">
        <v>160503</v>
      </c>
      <c r="F7" s="93" t="s">
        <v>48</v>
      </c>
      <c r="G7" s="35"/>
    </row>
    <row r="8" spans="1:7" ht="30" customHeight="1">
      <c r="A8" s="37"/>
      <c r="B8" s="94">
        <v>10855.292833909692</v>
      </c>
      <c r="C8" s="94">
        <v>12302.660683149779</v>
      </c>
      <c r="D8" s="94">
        <v>553501</v>
      </c>
      <c r="E8" s="94">
        <v>956036</v>
      </c>
      <c r="F8" s="95" t="s">
        <v>49</v>
      </c>
      <c r="G8" s="35"/>
    </row>
    <row r="9" spans="1:7" ht="30" customHeight="1">
      <c r="A9" s="38"/>
      <c r="B9" s="92">
        <v>420.73949166666637</v>
      </c>
      <c r="C9" s="92">
        <v>539.88695833333293</v>
      </c>
      <c r="D9" s="92">
        <v>13032</v>
      </c>
      <c r="E9" s="92">
        <v>15638</v>
      </c>
      <c r="F9" s="93" t="s">
        <v>50</v>
      </c>
      <c r="G9" s="35"/>
    </row>
    <row r="10" spans="1:7" ht="30" customHeight="1">
      <c r="A10" s="37"/>
      <c r="B10" s="94">
        <v>2000.2014827498874</v>
      </c>
      <c r="C10" s="94">
        <v>2617.1632926277716</v>
      </c>
      <c r="D10" s="94">
        <v>66359</v>
      </c>
      <c r="E10" s="94">
        <v>76139</v>
      </c>
      <c r="F10" s="95" t="s">
        <v>51</v>
      </c>
      <c r="G10" s="35"/>
    </row>
    <row r="11" spans="1:7" ht="30" customHeight="1">
      <c r="A11" s="38"/>
      <c r="B11" s="92">
        <v>45611.101573431748</v>
      </c>
      <c r="C11" s="92">
        <v>50777.361942209536</v>
      </c>
      <c r="D11" s="92">
        <v>2152483</v>
      </c>
      <c r="E11" s="92">
        <v>2159227</v>
      </c>
      <c r="F11" s="93" t="s">
        <v>52</v>
      </c>
      <c r="G11" s="35"/>
    </row>
    <row r="12" spans="1:7" ht="30" customHeight="1">
      <c r="A12" s="37"/>
      <c r="B12" s="94">
        <v>14833.899966497398</v>
      </c>
      <c r="C12" s="94">
        <v>16225.661069792734</v>
      </c>
      <c r="D12" s="94">
        <v>635580</v>
      </c>
      <c r="E12" s="94">
        <v>668849</v>
      </c>
      <c r="F12" s="95" t="s">
        <v>53</v>
      </c>
      <c r="G12" s="35"/>
    </row>
    <row r="13" spans="1:7" ht="30" customHeight="1">
      <c r="A13" s="38"/>
      <c r="B13" s="92">
        <v>151.23120600000001</v>
      </c>
      <c r="C13" s="92">
        <v>184.42830000000001</v>
      </c>
      <c r="D13" s="92">
        <v>6148</v>
      </c>
      <c r="E13" s="92">
        <v>6148</v>
      </c>
      <c r="F13" s="93" t="s">
        <v>54</v>
      </c>
      <c r="G13" s="35"/>
    </row>
    <row r="14" spans="1:7" ht="30" customHeight="1">
      <c r="A14" s="37"/>
      <c r="B14" s="94">
        <v>0</v>
      </c>
      <c r="C14" s="94">
        <v>1.4539</v>
      </c>
      <c r="D14" s="94">
        <v>145</v>
      </c>
      <c r="E14" s="94">
        <v>145</v>
      </c>
      <c r="F14" s="95" t="s">
        <v>55</v>
      </c>
      <c r="G14" s="35"/>
    </row>
    <row r="15" spans="1:7" ht="30" customHeight="1">
      <c r="A15" s="38"/>
      <c r="B15" s="92">
        <v>890.81511804241518</v>
      </c>
      <c r="C15" s="92">
        <v>1184.2803673735737</v>
      </c>
      <c r="D15" s="92">
        <v>46846</v>
      </c>
      <c r="E15" s="92">
        <v>50292</v>
      </c>
      <c r="F15" s="93" t="s">
        <v>56</v>
      </c>
      <c r="G15" s="35"/>
    </row>
    <row r="16" spans="1:7" ht="30" customHeight="1">
      <c r="A16" s="37"/>
      <c r="B16" s="94">
        <v>560.57929234647077</v>
      </c>
      <c r="C16" s="94">
        <v>864.26366177818454</v>
      </c>
      <c r="D16" s="94">
        <v>31024</v>
      </c>
      <c r="E16" s="94">
        <v>32514</v>
      </c>
      <c r="F16" s="95" t="s">
        <v>57</v>
      </c>
      <c r="G16" s="35"/>
    </row>
    <row r="17" spans="1:7" ht="30" customHeight="1">
      <c r="A17" s="38"/>
      <c r="B17" s="92">
        <v>5456.6205523470026</v>
      </c>
      <c r="C17" s="92">
        <v>6529.3469342735398</v>
      </c>
      <c r="D17" s="92">
        <v>424967</v>
      </c>
      <c r="E17" s="92">
        <v>426478</v>
      </c>
      <c r="F17" s="93" t="s">
        <v>58</v>
      </c>
      <c r="G17" s="35"/>
    </row>
    <row r="18" spans="1:7" ht="30" customHeight="1">
      <c r="A18" s="36"/>
      <c r="B18" s="96">
        <v>87768.892745132485</v>
      </c>
      <c r="C18" s="96">
        <v>99939.176028912887</v>
      </c>
      <c r="D18" s="96">
        <v>4276150</v>
      </c>
      <c r="E18" s="96">
        <v>4747791</v>
      </c>
      <c r="F18" s="91" t="s">
        <v>59</v>
      </c>
      <c r="G18" s="35"/>
    </row>
    <row r="19" spans="1:7" ht="18.75">
      <c r="A19" s="6"/>
      <c r="B19" s="6"/>
      <c r="C19" s="6"/>
      <c r="E19" s="17"/>
      <c r="F19" s="29"/>
    </row>
    <row r="20" spans="1:7" ht="14.25">
      <c r="F20"/>
    </row>
  </sheetData>
  <mergeCells count="2">
    <mergeCell ref="B2:F2"/>
    <mergeCell ref="B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B412-91C5-4C49-A672-CAE0D20E90C8}">
  <dimension ref="A1:J106"/>
  <sheetViews>
    <sheetView view="pageBreakPreview" topLeftCell="A97" zoomScale="110" zoomScaleNormal="100" zoomScaleSheetLayoutView="110" workbookViewId="0">
      <selection activeCell="F105" sqref="F105"/>
    </sheetView>
  </sheetViews>
  <sheetFormatPr defaultRowHeight="12.75"/>
  <cols>
    <col min="1" max="1" width="14.375" style="5" customWidth="1"/>
    <col min="2" max="7" width="15" style="5" customWidth="1"/>
    <col min="8" max="8" width="23.75" style="13" customWidth="1"/>
    <col min="9" max="238" width="9" style="5"/>
    <col min="239" max="239" width="1.5" style="5" customWidth="1"/>
    <col min="240" max="240" width="29.375" style="5" customWidth="1"/>
    <col min="241" max="241" width="7.375" style="5" customWidth="1"/>
    <col min="242" max="242" width="22" style="5" customWidth="1"/>
    <col min="243" max="243" width="29.375" style="5" customWidth="1"/>
    <col min="244" max="244" width="3" style="5" customWidth="1"/>
    <col min="245" max="245" width="17.625" style="5" customWidth="1"/>
    <col min="246" max="246" width="13.25" style="5" customWidth="1"/>
    <col min="247" max="247" width="1.5" style="5" customWidth="1"/>
    <col min="248" max="494" width="9" style="5"/>
    <col min="495" max="495" width="1.5" style="5" customWidth="1"/>
    <col min="496" max="496" width="29.375" style="5" customWidth="1"/>
    <col min="497" max="497" width="7.375" style="5" customWidth="1"/>
    <col min="498" max="498" width="22" style="5" customWidth="1"/>
    <col min="499" max="499" width="29.375" style="5" customWidth="1"/>
    <col min="500" max="500" width="3" style="5" customWidth="1"/>
    <col min="501" max="501" width="17.625" style="5" customWidth="1"/>
    <col min="502" max="502" width="13.25" style="5" customWidth="1"/>
    <col min="503" max="503" width="1.5" style="5" customWidth="1"/>
    <col min="504" max="750" width="9" style="5"/>
    <col min="751" max="751" width="1.5" style="5" customWidth="1"/>
    <col min="752" max="752" width="29.375" style="5" customWidth="1"/>
    <col min="753" max="753" width="7.375" style="5" customWidth="1"/>
    <col min="754" max="754" width="22" style="5" customWidth="1"/>
    <col min="755" max="755" width="29.375" style="5" customWidth="1"/>
    <col min="756" max="756" width="3" style="5" customWidth="1"/>
    <col min="757" max="757" width="17.625" style="5" customWidth="1"/>
    <col min="758" max="758" width="13.25" style="5" customWidth="1"/>
    <col min="759" max="759" width="1.5" style="5" customWidth="1"/>
    <col min="760" max="1006" width="9" style="5"/>
    <col min="1007" max="1007" width="1.5" style="5" customWidth="1"/>
    <col min="1008" max="1008" width="29.375" style="5" customWidth="1"/>
    <col min="1009" max="1009" width="7.375" style="5" customWidth="1"/>
    <col min="1010" max="1010" width="22" style="5" customWidth="1"/>
    <col min="1011" max="1011" width="29.375" style="5" customWidth="1"/>
    <col min="1012" max="1012" width="3" style="5" customWidth="1"/>
    <col min="1013" max="1013" width="17.625" style="5" customWidth="1"/>
    <col min="1014" max="1014" width="13.25" style="5" customWidth="1"/>
    <col min="1015" max="1015" width="1.5" style="5" customWidth="1"/>
    <col min="1016" max="1262" width="9" style="5"/>
    <col min="1263" max="1263" width="1.5" style="5" customWidth="1"/>
    <col min="1264" max="1264" width="29.375" style="5" customWidth="1"/>
    <col min="1265" max="1265" width="7.375" style="5" customWidth="1"/>
    <col min="1266" max="1266" width="22" style="5" customWidth="1"/>
    <col min="1267" max="1267" width="29.375" style="5" customWidth="1"/>
    <col min="1268" max="1268" width="3" style="5" customWidth="1"/>
    <col min="1269" max="1269" width="17.625" style="5" customWidth="1"/>
    <col min="1270" max="1270" width="13.25" style="5" customWidth="1"/>
    <col min="1271" max="1271" width="1.5" style="5" customWidth="1"/>
    <col min="1272" max="1518" width="9" style="5"/>
    <col min="1519" max="1519" width="1.5" style="5" customWidth="1"/>
    <col min="1520" max="1520" width="29.375" style="5" customWidth="1"/>
    <col min="1521" max="1521" width="7.375" style="5" customWidth="1"/>
    <col min="1522" max="1522" width="22" style="5" customWidth="1"/>
    <col min="1523" max="1523" width="29.375" style="5" customWidth="1"/>
    <col min="1524" max="1524" width="3" style="5" customWidth="1"/>
    <col min="1525" max="1525" width="17.625" style="5" customWidth="1"/>
    <col min="1526" max="1526" width="13.25" style="5" customWidth="1"/>
    <col min="1527" max="1527" width="1.5" style="5" customWidth="1"/>
    <col min="1528" max="1774" width="9" style="5"/>
    <col min="1775" max="1775" width="1.5" style="5" customWidth="1"/>
    <col min="1776" max="1776" width="29.375" style="5" customWidth="1"/>
    <col min="1777" max="1777" width="7.375" style="5" customWidth="1"/>
    <col min="1778" max="1778" width="22" style="5" customWidth="1"/>
    <col min="1779" max="1779" width="29.375" style="5" customWidth="1"/>
    <col min="1780" max="1780" width="3" style="5" customWidth="1"/>
    <col min="1781" max="1781" width="17.625" style="5" customWidth="1"/>
    <col min="1782" max="1782" width="13.25" style="5" customWidth="1"/>
    <col min="1783" max="1783" width="1.5" style="5" customWidth="1"/>
    <col min="1784" max="2030" width="9" style="5"/>
    <col min="2031" max="2031" width="1.5" style="5" customWidth="1"/>
    <col min="2032" max="2032" width="29.375" style="5" customWidth="1"/>
    <col min="2033" max="2033" width="7.375" style="5" customWidth="1"/>
    <col min="2034" max="2034" width="22" style="5" customWidth="1"/>
    <col min="2035" max="2035" width="29.375" style="5" customWidth="1"/>
    <col min="2036" max="2036" width="3" style="5" customWidth="1"/>
    <col min="2037" max="2037" width="17.625" style="5" customWidth="1"/>
    <col min="2038" max="2038" width="13.25" style="5" customWidth="1"/>
    <col min="2039" max="2039" width="1.5" style="5" customWidth="1"/>
    <col min="2040" max="2286" width="9" style="5"/>
    <col min="2287" max="2287" width="1.5" style="5" customWidth="1"/>
    <col min="2288" max="2288" width="29.375" style="5" customWidth="1"/>
    <col min="2289" max="2289" width="7.375" style="5" customWidth="1"/>
    <col min="2290" max="2290" width="22" style="5" customWidth="1"/>
    <col min="2291" max="2291" width="29.375" style="5" customWidth="1"/>
    <col min="2292" max="2292" width="3" style="5" customWidth="1"/>
    <col min="2293" max="2293" width="17.625" style="5" customWidth="1"/>
    <col min="2294" max="2294" width="13.25" style="5" customWidth="1"/>
    <col min="2295" max="2295" width="1.5" style="5" customWidth="1"/>
    <col min="2296" max="2542" width="9" style="5"/>
    <col min="2543" max="2543" width="1.5" style="5" customWidth="1"/>
    <col min="2544" max="2544" width="29.375" style="5" customWidth="1"/>
    <col min="2545" max="2545" width="7.375" style="5" customWidth="1"/>
    <col min="2546" max="2546" width="22" style="5" customWidth="1"/>
    <col min="2547" max="2547" width="29.375" style="5" customWidth="1"/>
    <col min="2548" max="2548" width="3" style="5" customWidth="1"/>
    <col min="2549" max="2549" width="17.625" style="5" customWidth="1"/>
    <col min="2550" max="2550" width="13.25" style="5" customWidth="1"/>
    <col min="2551" max="2551" width="1.5" style="5" customWidth="1"/>
    <col min="2552" max="2798" width="9" style="5"/>
    <col min="2799" max="2799" width="1.5" style="5" customWidth="1"/>
    <col min="2800" max="2800" width="29.375" style="5" customWidth="1"/>
    <col min="2801" max="2801" width="7.375" style="5" customWidth="1"/>
    <col min="2802" max="2802" width="22" style="5" customWidth="1"/>
    <col min="2803" max="2803" width="29.375" style="5" customWidth="1"/>
    <col min="2804" max="2804" width="3" style="5" customWidth="1"/>
    <col min="2805" max="2805" width="17.625" style="5" customWidth="1"/>
    <col min="2806" max="2806" width="13.25" style="5" customWidth="1"/>
    <col min="2807" max="2807" width="1.5" style="5" customWidth="1"/>
    <col min="2808" max="3054" width="9" style="5"/>
    <col min="3055" max="3055" width="1.5" style="5" customWidth="1"/>
    <col min="3056" max="3056" width="29.375" style="5" customWidth="1"/>
    <col min="3057" max="3057" width="7.375" style="5" customWidth="1"/>
    <col min="3058" max="3058" width="22" style="5" customWidth="1"/>
    <col min="3059" max="3059" width="29.375" style="5" customWidth="1"/>
    <col min="3060" max="3060" width="3" style="5" customWidth="1"/>
    <col min="3061" max="3061" width="17.625" style="5" customWidth="1"/>
    <col min="3062" max="3062" width="13.25" style="5" customWidth="1"/>
    <col min="3063" max="3063" width="1.5" style="5" customWidth="1"/>
    <col min="3064" max="3310" width="9" style="5"/>
    <col min="3311" max="3311" width="1.5" style="5" customWidth="1"/>
    <col min="3312" max="3312" width="29.375" style="5" customWidth="1"/>
    <col min="3313" max="3313" width="7.375" style="5" customWidth="1"/>
    <col min="3314" max="3314" width="22" style="5" customWidth="1"/>
    <col min="3315" max="3315" width="29.375" style="5" customWidth="1"/>
    <col min="3316" max="3316" width="3" style="5" customWidth="1"/>
    <col min="3317" max="3317" width="17.625" style="5" customWidth="1"/>
    <col min="3318" max="3318" width="13.25" style="5" customWidth="1"/>
    <col min="3319" max="3319" width="1.5" style="5" customWidth="1"/>
    <col min="3320" max="3566" width="9" style="5"/>
    <col min="3567" max="3567" width="1.5" style="5" customWidth="1"/>
    <col min="3568" max="3568" width="29.375" style="5" customWidth="1"/>
    <col min="3569" max="3569" width="7.375" style="5" customWidth="1"/>
    <col min="3570" max="3570" width="22" style="5" customWidth="1"/>
    <col min="3571" max="3571" width="29.375" style="5" customWidth="1"/>
    <col min="3572" max="3572" width="3" style="5" customWidth="1"/>
    <col min="3573" max="3573" width="17.625" style="5" customWidth="1"/>
    <col min="3574" max="3574" width="13.25" style="5" customWidth="1"/>
    <col min="3575" max="3575" width="1.5" style="5" customWidth="1"/>
    <col min="3576" max="3822" width="9" style="5"/>
    <col min="3823" max="3823" width="1.5" style="5" customWidth="1"/>
    <col min="3824" max="3824" width="29.375" style="5" customWidth="1"/>
    <col min="3825" max="3825" width="7.375" style="5" customWidth="1"/>
    <col min="3826" max="3826" width="22" style="5" customWidth="1"/>
    <col min="3827" max="3827" width="29.375" style="5" customWidth="1"/>
    <col min="3828" max="3828" width="3" style="5" customWidth="1"/>
    <col min="3829" max="3829" width="17.625" style="5" customWidth="1"/>
    <col min="3830" max="3830" width="13.25" style="5" customWidth="1"/>
    <col min="3831" max="3831" width="1.5" style="5" customWidth="1"/>
    <col min="3832" max="4078" width="9" style="5"/>
    <col min="4079" max="4079" width="1.5" style="5" customWidth="1"/>
    <col min="4080" max="4080" width="29.375" style="5" customWidth="1"/>
    <col min="4081" max="4081" width="7.375" style="5" customWidth="1"/>
    <col min="4082" max="4082" width="22" style="5" customWidth="1"/>
    <col min="4083" max="4083" width="29.375" style="5" customWidth="1"/>
    <col min="4084" max="4084" width="3" style="5" customWidth="1"/>
    <col min="4085" max="4085" width="17.625" style="5" customWidth="1"/>
    <col min="4086" max="4086" width="13.25" style="5" customWidth="1"/>
    <col min="4087" max="4087" width="1.5" style="5" customWidth="1"/>
    <col min="4088" max="4334" width="9" style="5"/>
    <col min="4335" max="4335" width="1.5" style="5" customWidth="1"/>
    <col min="4336" max="4336" width="29.375" style="5" customWidth="1"/>
    <col min="4337" max="4337" width="7.375" style="5" customWidth="1"/>
    <col min="4338" max="4338" width="22" style="5" customWidth="1"/>
    <col min="4339" max="4339" width="29.375" style="5" customWidth="1"/>
    <col min="4340" max="4340" width="3" style="5" customWidth="1"/>
    <col min="4341" max="4341" width="17.625" style="5" customWidth="1"/>
    <col min="4342" max="4342" width="13.25" style="5" customWidth="1"/>
    <col min="4343" max="4343" width="1.5" style="5" customWidth="1"/>
    <col min="4344" max="4590" width="9" style="5"/>
    <col min="4591" max="4591" width="1.5" style="5" customWidth="1"/>
    <col min="4592" max="4592" width="29.375" style="5" customWidth="1"/>
    <col min="4593" max="4593" width="7.375" style="5" customWidth="1"/>
    <col min="4594" max="4594" width="22" style="5" customWidth="1"/>
    <col min="4595" max="4595" width="29.375" style="5" customWidth="1"/>
    <col min="4596" max="4596" width="3" style="5" customWidth="1"/>
    <col min="4597" max="4597" width="17.625" style="5" customWidth="1"/>
    <col min="4598" max="4598" width="13.25" style="5" customWidth="1"/>
    <col min="4599" max="4599" width="1.5" style="5" customWidth="1"/>
    <col min="4600" max="4846" width="9" style="5"/>
    <col min="4847" max="4847" width="1.5" style="5" customWidth="1"/>
    <col min="4848" max="4848" width="29.375" style="5" customWidth="1"/>
    <col min="4849" max="4849" width="7.375" style="5" customWidth="1"/>
    <col min="4850" max="4850" width="22" style="5" customWidth="1"/>
    <col min="4851" max="4851" width="29.375" style="5" customWidth="1"/>
    <col min="4852" max="4852" width="3" style="5" customWidth="1"/>
    <col min="4853" max="4853" width="17.625" style="5" customWidth="1"/>
    <col min="4854" max="4854" width="13.25" style="5" customWidth="1"/>
    <col min="4855" max="4855" width="1.5" style="5" customWidth="1"/>
    <col min="4856" max="5102" width="9" style="5"/>
    <col min="5103" max="5103" width="1.5" style="5" customWidth="1"/>
    <col min="5104" max="5104" width="29.375" style="5" customWidth="1"/>
    <col min="5105" max="5105" width="7.375" style="5" customWidth="1"/>
    <col min="5106" max="5106" width="22" style="5" customWidth="1"/>
    <col min="5107" max="5107" width="29.375" style="5" customWidth="1"/>
    <col min="5108" max="5108" width="3" style="5" customWidth="1"/>
    <col min="5109" max="5109" width="17.625" style="5" customWidth="1"/>
    <col min="5110" max="5110" width="13.25" style="5" customWidth="1"/>
    <col min="5111" max="5111" width="1.5" style="5" customWidth="1"/>
    <col min="5112" max="5358" width="9" style="5"/>
    <col min="5359" max="5359" width="1.5" style="5" customWidth="1"/>
    <col min="5360" max="5360" width="29.375" style="5" customWidth="1"/>
    <col min="5361" max="5361" width="7.375" style="5" customWidth="1"/>
    <col min="5362" max="5362" width="22" style="5" customWidth="1"/>
    <col min="5363" max="5363" width="29.375" style="5" customWidth="1"/>
    <col min="5364" max="5364" width="3" style="5" customWidth="1"/>
    <col min="5365" max="5365" width="17.625" style="5" customWidth="1"/>
    <col min="5366" max="5366" width="13.25" style="5" customWidth="1"/>
    <col min="5367" max="5367" width="1.5" style="5" customWidth="1"/>
    <col min="5368" max="5614" width="9" style="5"/>
    <col min="5615" max="5615" width="1.5" style="5" customWidth="1"/>
    <col min="5616" max="5616" width="29.375" style="5" customWidth="1"/>
    <col min="5617" max="5617" width="7.375" style="5" customWidth="1"/>
    <col min="5618" max="5618" width="22" style="5" customWidth="1"/>
    <col min="5619" max="5619" width="29.375" style="5" customWidth="1"/>
    <col min="5620" max="5620" width="3" style="5" customWidth="1"/>
    <col min="5621" max="5621" width="17.625" style="5" customWidth="1"/>
    <col min="5622" max="5622" width="13.25" style="5" customWidth="1"/>
    <col min="5623" max="5623" width="1.5" style="5" customWidth="1"/>
    <col min="5624" max="5870" width="9" style="5"/>
    <col min="5871" max="5871" width="1.5" style="5" customWidth="1"/>
    <col min="5872" max="5872" width="29.375" style="5" customWidth="1"/>
    <col min="5873" max="5873" width="7.375" style="5" customWidth="1"/>
    <col min="5874" max="5874" width="22" style="5" customWidth="1"/>
    <col min="5875" max="5875" width="29.375" style="5" customWidth="1"/>
    <col min="5876" max="5876" width="3" style="5" customWidth="1"/>
    <col min="5877" max="5877" width="17.625" style="5" customWidth="1"/>
    <col min="5878" max="5878" width="13.25" style="5" customWidth="1"/>
    <col min="5879" max="5879" width="1.5" style="5" customWidth="1"/>
    <col min="5880" max="6126" width="9" style="5"/>
    <col min="6127" max="6127" width="1.5" style="5" customWidth="1"/>
    <col min="6128" max="6128" width="29.375" style="5" customWidth="1"/>
    <col min="6129" max="6129" width="7.375" style="5" customWidth="1"/>
    <col min="6130" max="6130" width="22" style="5" customWidth="1"/>
    <col min="6131" max="6131" width="29.375" style="5" customWidth="1"/>
    <col min="6132" max="6132" width="3" style="5" customWidth="1"/>
    <col min="6133" max="6133" width="17.625" style="5" customWidth="1"/>
    <col min="6134" max="6134" width="13.25" style="5" customWidth="1"/>
    <col min="6135" max="6135" width="1.5" style="5" customWidth="1"/>
    <col min="6136" max="6382" width="9" style="5"/>
    <col min="6383" max="6383" width="1.5" style="5" customWidth="1"/>
    <col min="6384" max="6384" width="29.375" style="5" customWidth="1"/>
    <col min="6385" max="6385" width="7.375" style="5" customWidth="1"/>
    <col min="6386" max="6386" width="22" style="5" customWidth="1"/>
    <col min="6387" max="6387" width="29.375" style="5" customWidth="1"/>
    <col min="6388" max="6388" width="3" style="5" customWidth="1"/>
    <col min="6389" max="6389" width="17.625" style="5" customWidth="1"/>
    <col min="6390" max="6390" width="13.25" style="5" customWidth="1"/>
    <col min="6391" max="6391" width="1.5" style="5" customWidth="1"/>
    <col min="6392" max="6638" width="9" style="5"/>
    <col min="6639" max="6639" width="1.5" style="5" customWidth="1"/>
    <col min="6640" max="6640" width="29.375" style="5" customWidth="1"/>
    <col min="6641" max="6641" width="7.375" style="5" customWidth="1"/>
    <col min="6642" max="6642" width="22" style="5" customWidth="1"/>
    <col min="6643" max="6643" width="29.375" style="5" customWidth="1"/>
    <col min="6644" max="6644" width="3" style="5" customWidth="1"/>
    <col min="6645" max="6645" width="17.625" style="5" customWidth="1"/>
    <col min="6646" max="6646" width="13.25" style="5" customWidth="1"/>
    <col min="6647" max="6647" width="1.5" style="5" customWidth="1"/>
    <col min="6648" max="6894" width="9" style="5"/>
    <col min="6895" max="6895" width="1.5" style="5" customWidth="1"/>
    <col min="6896" max="6896" width="29.375" style="5" customWidth="1"/>
    <col min="6897" max="6897" width="7.375" style="5" customWidth="1"/>
    <col min="6898" max="6898" width="22" style="5" customWidth="1"/>
    <col min="6899" max="6899" width="29.375" style="5" customWidth="1"/>
    <col min="6900" max="6900" width="3" style="5" customWidth="1"/>
    <col min="6901" max="6901" width="17.625" style="5" customWidth="1"/>
    <col min="6902" max="6902" width="13.25" style="5" customWidth="1"/>
    <col min="6903" max="6903" width="1.5" style="5" customWidth="1"/>
    <col min="6904" max="7150" width="9" style="5"/>
    <col min="7151" max="7151" width="1.5" style="5" customWidth="1"/>
    <col min="7152" max="7152" width="29.375" style="5" customWidth="1"/>
    <col min="7153" max="7153" width="7.375" style="5" customWidth="1"/>
    <col min="7154" max="7154" width="22" style="5" customWidth="1"/>
    <col min="7155" max="7155" width="29.375" style="5" customWidth="1"/>
    <col min="7156" max="7156" width="3" style="5" customWidth="1"/>
    <col min="7157" max="7157" width="17.625" style="5" customWidth="1"/>
    <col min="7158" max="7158" width="13.25" style="5" customWidth="1"/>
    <col min="7159" max="7159" width="1.5" style="5" customWidth="1"/>
    <col min="7160" max="7406" width="9" style="5"/>
    <col min="7407" max="7407" width="1.5" style="5" customWidth="1"/>
    <col min="7408" max="7408" width="29.375" style="5" customWidth="1"/>
    <col min="7409" max="7409" width="7.375" style="5" customWidth="1"/>
    <col min="7410" max="7410" width="22" style="5" customWidth="1"/>
    <col min="7411" max="7411" width="29.375" style="5" customWidth="1"/>
    <col min="7412" max="7412" width="3" style="5" customWidth="1"/>
    <col min="7413" max="7413" width="17.625" style="5" customWidth="1"/>
    <col min="7414" max="7414" width="13.25" style="5" customWidth="1"/>
    <col min="7415" max="7415" width="1.5" style="5" customWidth="1"/>
    <col min="7416" max="7662" width="9" style="5"/>
    <col min="7663" max="7663" width="1.5" style="5" customWidth="1"/>
    <col min="7664" max="7664" width="29.375" style="5" customWidth="1"/>
    <col min="7665" max="7665" width="7.375" style="5" customWidth="1"/>
    <col min="7666" max="7666" width="22" style="5" customWidth="1"/>
    <col min="7667" max="7667" width="29.375" style="5" customWidth="1"/>
    <col min="7668" max="7668" width="3" style="5" customWidth="1"/>
    <col min="7669" max="7669" width="17.625" style="5" customWidth="1"/>
    <col min="7670" max="7670" width="13.25" style="5" customWidth="1"/>
    <col min="7671" max="7671" width="1.5" style="5" customWidth="1"/>
    <col min="7672" max="7918" width="9" style="5"/>
    <col min="7919" max="7919" width="1.5" style="5" customWidth="1"/>
    <col min="7920" max="7920" width="29.375" style="5" customWidth="1"/>
    <col min="7921" max="7921" width="7.375" style="5" customWidth="1"/>
    <col min="7922" max="7922" width="22" style="5" customWidth="1"/>
    <col min="7923" max="7923" width="29.375" style="5" customWidth="1"/>
    <col min="7924" max="7924" width="3" style="5" customWidth="1"/>
    <col min="7925" max="7925" width="17.625" style="5" customWidth="1"/>
    <col min="7926" max="7926" width="13.25" style="5" customWidth="1"/>
    <col min="7927" max="7927" width="1.5" style="5" customWidth="1"/>
    <col min="7928" max="8174" width="9" style="5"/>
    <col min="8175" max="8175" width="1.5" style="5" customWidth="1"/>
    <col min="8176" max="8176" width="29.375" style="5" customWidth="1"/>
    <col min="8177" max="8177" width="7.375" style="5" customWidth="1"/>
    <col min="8178" max="8178" width="22" style="5" customWidth="1"/>
    <col min="8179" max="8179" width="29.375" style="5" customWidth="1"/>
    <col min="8180" max="8180" width="3" style="5" customWidth="1"/>
    <col min="8181" max="8181" width="17.625" style="5" customWidth="1"/>
    <col min="8182" max="8182" width="13.25" style="5" customWidth="1"/>
    <col min="8183" max="8183" width="1.5" style="5" customWidth="1"/>
    <col min="8184" max="8430" width="9" style="5"/>
    <col min="8431" max="8431" width="1.5" style="5" customWidth="1"/>
    <col min="8432" max="8432" width="29.375" style="5" customWidth="1"/>
    <col min="8433" max="8433" width="7.375" style="5" customWidth="1"/>
    <col min="8434" max="8434" width="22" style="5" customWidth="1"/>
    <col min="8435" max="8435" width="29.375" style="5" customWidth="1"/>
    <col min="8436" max="8436" width="3" style="5" customWidth="1"/>
    <col min="8437" max="8437" width="17.625" style="5" customWidth="1"/>
    <col min="8438" max="8438" width="13.25" style="5" customWidth="1"/>
    <col min="8439" max="8439" width="1.5" style="5" customWidth="1"/>
    <col min="8440" max="8686" width="9" style="5"/>
    <col min="8687" max="8687" width="1.5" style="5" customWidth="1"/>
    <col min="8688" max="8688" width="29.375" style="5" customWidth="1"/>
    <col min="8689" max="8689" width="7.375" style="5" customWidth="1"/>
    <col min="8690" max="8690" width="22" style="5" customWidth="1"/>
    <col min="8691" max="8691" width="29.375" style="5" customWidth="1"/>
    <col min="8692" max="8692" width="3" style="5" customWidth="1"/>
    <col min="8693" max="8693" width="17.625" style="5" customWidth="1"/>
    <col min="8694" max="8694" width="13.25" style="5" customWidth="1"/>
    <col min="8695" max="8695" width="1.5" style="5" customWidth="1"/>
    <col min="8696" max="8942" width="9" style="5"/>
    <col min="8943" max="8943" width="1.5" style="5" customWidth="1"/>
    <col min="8944" max="8944" width="29.375" style="5" customWidth="1"/>
    <col min="8945" max="8945" width="7.375" style="5" customWidth="1"/>
    <col min="8946" max="8946" width="22" style="5" customWidth="1"/>
    <col min="8947" max="8947" width="29.375" style="5" customWidth="1"/>
    <col min="8948" max="8948" width="3" style="5" customWidth="1"/>
    <col min="8949" max="8949" width="17.625" style="5" customWidth="1"/>
    <col min="8950" max="8950" width="13.25" style="5" customWidth="1"/>
    <col min="8951" max="8951" width="1.5" style="5" customWidth="1"/>
    <col min="8952" max="9198" width="9" style="5"/>
    <col min="9199" max="9199" width="1.5" style="5" customWidth="1"/>
    <col min="9200" max="9200" width="29.375" style="5" customWidth="1"/>
    <col min="9201" max="9201" width="7.375" style="5" customWidth="1"/>
    <col min="9202" max="9202" width="22" style="5" customWidth="1"/>
    <col min="9203" max="9203" width="29.375" style="5" customWidth="1"/>
    <col min="9204" max="9204" width="3" style="5" customWidth="1"/>
    <col min="9205" max="9205" width="17.625" style="5" customWidth="1"/>
    <col min="9206" max="9206" width="13.25" style="5" customWidth="1"/>
    <col min="9207" max="9207" width="1.5" style="5" customWidth="1"/>
    <col min="9208" max="9454" width="9" style="5"/>
    <col min="9455" max="9455" width="1.5" style="5" customWidth="1"/>
    <col min="9456" max="9456" width="29.375" style="5" customWidth="1"/>
    <col min="9457" max="9457" width="7.375" style="5" customWidth="1"/>
    <col min="9458" max="9458" width="22" style="5" customWidth="1"/>
    <col min="9459" max="9459" width="29.375" style="5" customWidth="1"/>
    <col min="9460" max="9460" width="3" style="5" customWidth="1"/>
    <col min="9461" max="9461" width="17.625" style="5" customWidth="1"/>
    <col min="9462" max="9462" width="13.25" style="5" customWidth="1"/>
    <col min="9463" max="9463" width="1.5" style="5" customWidth="1"/>
    <col min="9464" max="9710" width="9" style="5"/>
    <col min="9711" max="9711" width="1.5" style="5" customWidth="1"/>
    <col min="9712" max="9712" width="29.375" style="5" customWidth="1"/>
    <col min="9713" max="9713" width="7.375" style="5" customWidth="1"/>
    <col min="9714" max="9714" width="22" style="5" customWidth="1"/>
    <col min="9715" max="9715" width="29.375" style="5" customWidth="1"/>
    <col min="9716" max="9716" width="3" style="5" customWidth="1"/>
    <col min="9717" max="9717" width="17.625" style="5" customWidth="1"/>
    <col min="9718" max="9718" width="13.25" style="5" customWidth="1"/>
    <col min="9719" max="9719" width="1.5" style="5" customWidth="1"/>
    <col min="9720" max="9966" width="9" style="5"/>
    <col min="9967" max="9967" width="1.5" style="5" customWidth="1"/>
    <col min="9968" max="9968" width="29.375" style="5" customWidth="1"/>
    <col min="9969" max="9969" width="7.375" style="5" customWidth="1"/>
    <col min="9970" max="9970" width="22" style="5" customWidth="1"/>
    <col min="9971" max="9971" width="29.375" style="5" customWidth="1"/>
    <col min="9972" max="9972" width="3" style="5" customWidth="1"/>
    <col min="9973" max="9973" width="17.625" style="5" customWidth="1"/>
    <col min="9974" max="9974" width="13.25" style="5" customWidth="1"/>
    <col min="9975" max="9975" width="1.5" style="5" customWidth="1"/>
    <col min="9976" max="10222" width="9" style="5"/>
    <col min="10223" max="10223" width="1.5" style="5" customWidth="1"/>
    <col min="10224" max="10224" width="29.375" style="5" customWidth="1"/>
    <col min="10225" max="10225" width="7.375" style="5" customWidth="1"/>
    <col min="10226" max="10226" width="22" style="5" customWidth="1"/>
    <col min="10227" max="10227" width="29.375" style="5" customWidth="1"/>
    <col min="10228" max="10228" width="3" style="5" customWidth="1"/>
    <col min="10229" max="10229" width="17.625" style="5" customWidth="1"/>
    <col min="10230" max="10230" width="13.25" style="5" customWidth="1"/>
    <col min="10231" max="10231" width="1.5" style="5" customWidth="1"/>
    <col min="10232" max="10478" width="9" style="5"/>
    <col min="10479" max="10479" width="1.5" style="5" customWidth="1"/>
    <col min="10480" max="10480" width="29.375" style="5" customWidth="1"/>
    <col min="10481" max="10481" width="7.375" style="5" customWidth="1"/>
    <col min="10482" max="10482" width="22" style="5" customWidth="1"/>
    <col min="10483" max="10483" width="29.375" style="5" customWidth="1"/>
    <col min="10484" max="10484" width="3" style="5" customWidth="1"/>
    <col min="10485" max="10485" width="17.625" style="5" customWidth="1"/>
    <col min="10486" max="10486" width="13.25" style="5" customWidth="1"/>
    <col min="10487" max="10487" width="1.5" style="5" customWidth="1"/>
    <col min="10488" max="10734" width="9" style="5"/>
    <col min="10735" max="10735" width="1.5" style="5" customWidth="1"/>
    <col min="10736" max="10736" width="29.375" style="5" customWidth="1"/>
    <col min="10737" max="10737" width="7.375" style="5" customWidth="1"/>
    <col min="10738" max="10738" width="22" style="5" customWidth="1"/>
    <col min="10739" max="10739" width="29.375" style="5" customWidth="1"/>
    <col min="10740" max="10740" width="3" style="5" customWidth="1"/>
    <col min="10741" max="10741" width="17.625" style="5" customWidth="1"/>
    <col min="10742" max="10742" width="13.25" style="5" customWidth="1"/>
    <col min="10743" max="10743" width="1.5" style="5" customWidth="1"/>
    <col min="10744" max="10990" width="9" style="5"/>
    <col min="10991" max="10991" width="1.5" style="5" customWidth="1"/>
    <col min="10992" max="10992" width="29.375" style="5" customWidth="1"/>
    <col min="10993" max="10993" width="7.375" style="5" customWidth="1"/>
    <col min="10994" max="10994" width="22" style="5" customWidth="1"/>
    <col min="10995" max="10995" width="29.375" style="5" customWidth="1"/>
    <col min="10996" max="10996" width="3" style="5" customWidth="1"/>
    <col min="10997" max="10997" width="17.625" style="5" customWidth="1"/>
    <col min="10998" max="10998" width="13.25" style="5" customWidth="1"/>
    <col min="10999" max="10999" width="1.5" style="5" customWidth="1"/>
    <col min="11000" max="11246" width="9" style="5"/>
    <col min="11247" max="11247" width="1.5" style="5" customWidth="1"/>
    <col min="11248" max="11248" width="29.375" style="5" customWidth="1"/>
    <col min="11249" max="11249" width="7.375" style="5" customWidth="1"/>
    <col min="11250" max="11250" width="22" style="5" customWidth="1"/>
    <col min="11251" max="11251" width="29.375" style="5" customWidth="1"/>
    <col min="11252" max="11252" width="3" style="5" customWidth="1"/>
    <col min="11253" max="11253" width="17.625" style="5" customWidth="1"/>
    <col min="11254" max="11254" width="13.25" style="5" customWidth="1"/>
    <col min="11255" max="11255" width="1.5" style="5" customWidth="1"/>
    <col min="11256" max="11502" width="9" style="5"/>
    <col min="11503" max="11503" width="1.5" style="5" customWidth="1"/>
    <col min="11504" max="11504" width="29.375" style="5" customWidth="1"/>
    <col min="11505" max="11505" width="7.375" style="5" customWidth="1"/>
    <col min="11506" max="11506" width="22" style="5" customWidth="1"/>
    <col min="11507" max="11507" width="29.375" style="5" customWidth="1"/>
    <col min="11508" max="11508" width="3" style="5" customWidth="1"/>
    <col min="11509" max="11509" width="17.625" style="5" customWidth="1"/>
    <col min="11510" max="11510" width="13.25" style="5" customWidth="1"/>
    <col min="11511" max="11511" width="1.5" style="5" customWidth="1"/>
    <col min="11512" max="11758" width="9" style="5"/>
    <col min="11759" max="11759" width="1.5" style="5" customWidth="1"/>
    <col min="11760" max="11760" width="29.375" style="5" customWidth="1"/>
    <col min="11761" max="11761" width="7.375" style="5" customWidth="1"/>
    <col min="11762" max="11762" width="22" style="5" customWidth="1"/>
    <col min="11763" max="11763" width="29.375" style="5" customWidth="1"/>
    <col min="11764" max="11764" width="3" style="5" customWidth="1"/>
    <col min="11765" max="11765" width="17.625" style="5" customWidth="1"/>
    <col min="11766" max="11766" width="13.25" style="5" customWidth="1"/>
    <col min="11767" max="11767" width="1.5" style="5" customWidth="1"/>
    <col min="11768" max="12014" width="9" style="5"/>
    <col min="12015" max="12015" width="1.5" style="5" customWidth="1"/>
    <col min="12016" max="12016" width="29.375" style="5" customWidth="1"/>
    <col min="12017" max="12017" width="7.375" style="5" customWidth="1"/>
    <col min="12018" max="12018" width="22" style="5" customWidth="1"/>
    <col min="12019" max="12019" width="29.375" style="5" customWidth="1"/>
    <col min="12020" max="12020" width="3" style="5" customWidth="1"/>
    <col min="12021" max="12021" width="17.625" style="5" customWidth="1"/>
    <col min="12022" max="12022" width="13.25" style="5" customWidth="1"/>
    <col min="12023" max="12023" width="1.5" style="5" customWidth="1"/>
    <col min="12024" max="12270" width="9" style="5"/>
    <col min="12271" max="12271" width="1.5" style="5" customWidth="1"/>
    <col min="12272" max="12272" width="29.375" style="5" customWidth="1"/>
    <col min="12273" max="12273" width="7.375" style="5" customWidth="1"/>
    <col min="12274" max="12274" width="22" style="5" customWidth="1"/>
    <col min="12275" max="12275" width="29.375" style="5" customWidth="1"/>
    <col min="12276" max="12276" width="3" style="5" customWidth="1"/>
    <col min="12277" max="12277" width="17.625" style="5" customWidth="1"/>
    <col min="12278" max="12278" width="13.25" style="5" customWidth="1"/>
    <col min="12279" max="12279" width="1.5" style="5" customWidth="1"/>
    <col min="12280" max="12526" width="9" style="5"/>
    <col min="12527" max="12527" width="1.5" style="5" customWidth="1"/>
    <col min="12528" max="12528" width="29.375" style="5" customWidth="1"/>
    <col min="12529" max="12529" width="7.375" style="5" customWidth="1"/>
    <col min="12530" max="12530" width="22" style="5" customWidth="1"/>
    <col min="12531" max="12531" width="29.375" style="5" customWidth="1"/>
    <col min="12532" max="12532" width="3" style="5" customWidth="1"/>
    <col min="12533" max="12533" width="17.625" style="5" customWidth="1"/>
    <col min="12534" max="12534" width="13.25" style="5" customWidth="1"/>
    <col min="12535" max="12535" width="1.5" style="5" customWidth="1"/>
    <col min="12536" max="12782" width="9" style="5"/>
    <col min="12783" max="12783" width="1.5" style="5" customWidth="1"/>
    <col min="12784" max="12784" width="29.375" style="5" customWidth="1"/>
    <col min="12785" max="12785" width="7.375" style="5" customWidth="1"/>
    <col min="12786" max="12786" width="22" style="5" customWidth="1"/>
    <col min="12787" max="12787" width="29.375" style="5" customWidth="1"/>
    <col min="12788" max="12788" width="3" style="5" customWidth="1"/>
    <col min="12789" max="12789" width="17.625" style="5" customWidth="1"/>
    <col min="12790" max="12790" width="13.25" style="5" customWidth="1"/>
    <col min="12791" max="12791" width="1.5" style="5" customWidth="1"/>
    <col min="12792" max="13038" width="9" style="5"/>
    <col min="13039" max="13039" width="1.5" style="5" customWidth="1"/>
    <col min="13040" max="13040" width="29.375" style="5" customWidth="1"/>
    <col min="13041" max="13041" width="7.375" style="5" customWidth="1"/>
    <col min="13042" max="13042" width="22" style="5" customWidth="1"/>
    <col min="13043" max="13043" width="29.375" style="5" customWidth="1"/>
    <col min="13044" max="13044" width="3" style="5" customWidth="1"/>
    <col min="13045" max="13045" width="17.625" style="5" customWidth="1"/>
    <col min="13046" max="13046" width="13.25" style="5" customWidth="1"/>
    <col min="13047" max="13047" width="1.5" style="5" customWidth="1"/>
    <col min="13048" max="13294" width="9" style="5"/>
    <col min="13295" max="13295" width="1.5" style="5" customWidth="1"/>
    <col min="13296" max="13296" width="29.375" style="5" customWidth="1"/>
    <col min="13297" max="13297" width="7.375" style="5" customWidth="1"/>
    <col min="13298" max="13298" width="22" style="5" customWidth="1"/>
    <col min="13299" max="13299" width="29.375" style="5" customWidth="1"/>
    <col min="13300" max="13300" width="3" style="5" customWidth="1"/>
    <col min="13301" max="13301" width="17.625" style="5" customWidth="1"/>
    <col min="13302" max="13302" width="13.25" style="5" customWidth="1"/>
    <col min="13303" max="13303" width="1.5" style="5" customWidth="1"/>
    <col min="13304" max="13550" width="9" style="5"/>
    <col min="13551" max="13551" width="1.5" style="5" customWidth="1"/>
    <col min="13552" max="13552" width="29.375" style="5" customWidth="1"/>
    <col min="13553" max="13553" width="7.375" style="5" customWidth="1"/>
    <col min="13554" max="13554" width="22" style="5" customWidth="1"/>
    <col min="13555" max="13555" width="29.375" style="5" customWidth="1"/>
    <col min="13556" max="13556" width="3" style="5" customWidth="1"/>
    <col min="13557" max="13557" width="17.625" style="5" customWidth="1"/>
    <col min="13558" max="13558" width="13.25" style="5" customWidth="1"/>
    <col min="13559" max="13559" width="1.5" style="5" customWidth="1"/>
    <col min="13560" max="13806" width="9" style="5"/>
    <col min="13807" max="13807" width="1.5" style="5" customWidth="1"/>
    <col min="13808" max="13808" width="29.375" style="5" customWidth="1"/>
    <col min="13809" max="13809" width="7.375" style="5" customWidth="1"/>
    <col min="13810" max="13810" width="22" style="5" customWidth="1"/>
    <col min="13811" max="13811" width="29.375" style="5" customWidth="1"/>
    <col min="13812" max="13812" width="3" style="5" customWidth="1"/>
    <col min="13813" max="13813" width="17.625" style="5" customWidth="1"/>
    <col min="13814" max="13814" width="13.25" style="5" customWidth="1"/>
    <col min="13815" max="13815" width="1.5" style="5" customWidth="1"/>
    <col min="13816" max="14062" width="9" style="5"/>
    <col min="14063" max="14063" width="1.5" style="5" customWidth="1"/>
    <col min="14064" max="14064" width="29.375" style="5" customWidth="1"/>
    <col min="14065" max="14065" width="7.375" style="5" customWidth="1"/>
    <col min="14066" max="14066" width="22" style="5" customWidth="1"/>
    <col min="14067" max="14067" width="29.375" style="5" customWidth="1"/>
    <col min="14068" max="14068" width="3" style="5" customWidth="1"/>
    <col min="14069" max="14069" width="17.625" style="5" customWidth="1"/>
    <col min="14070" max="14070" width="13.25" style="5" customWidth="1"/>
    <col min="14071" max="14071" width="1.5" style="5" customWidth="1"/>
    <col min="14072" max="14318" width="9" style="5"/>
    <col min="14319" max="14319" width="1.5" style="5" customWidth="1"/>
    <col min="14320" max="14320" width="29.375" style="5" customWidth="1"/>
    <col min="14321" max="14321" width="7.375" style="5" customWidth="1"/>
    <col min="14322" max="14322" width="22" style="5" customWidth="1"/>
    <col min="14323" max="14323" width="29.375" style="5" customWidth="1"/>
    <col min="14324" max="14324" width="3" style="5" customWidth="1"/>
    <col min="14325" max="14325" width="17.625" style="5" customWidth="1"/>
    <col min="14326" max="14326" width="13.25" style="5" customWidth="1"/>
    <col min="14327" max="14327" width="1.5" style="5" customWidth="1"/>
    <col min="14328" max="14574" width="9" style="5"/>
    <col min="14575" max="14575" width="1.5" style="5" customWidth="1"/>
    <col min="14576" max="14576" width="29.375" style="5" customWidth="1"/>
    <col min="14577" max="14577" width="7.375" style="5" customWidth="1"/>
    <col min="14578" max="14578" width="22" style="5" customWidth="1"/>
    <col min="14579" max="14579" width="29.375" style="5" customWidth="1"/>
    <col min="14580" max="14580" width="3" style="5" customWidth="1"/>
    <col min="14581" max="14581" width="17.625" style="5" customWidth="1"/>
    <col min="14582" max="14582" width="13.25" style="5" customWidth="1"/>
    <col min="14583" max="14583" width="1.5" style="5" customWidth="1"/>
    <col min="14584" max="14830" width="9" style="5"/>
    <col min="14831" max="14831" width="1.5" style="5" customWidth="1"/>
    <col min="14832" max="14832" width="29.375" style="5" customWidth="1"/>
    <col min="14833" max="14833" width="7.375" style="5" customWidth="1"/>
    <col min="14834" max="14834" width="22" style="5" customWidth="1"/>
    <col min="14835" max="14835" width="29.375" style="5" customWidth="1"/>
    <col min="14836" max="14836" width="3" style="5" customWidth="1"/>
    <col min="14837" max="14837" width="17.625" style="5" customWidth="1"/>
    <col min="14838" max="14838" width="13.25" style="5" customWidth="1"/>
    <col min="14839" max="14839" width="1.5" style="5" customWidth="1"/>
    <col min="14840" max="15086" width="9" style="5"/>
    <col min="15087" max="15087" width="1.5" style="5" customWidth="1"/>
    <col min="15088" max="15088" width="29.375" style="5" customWidth="1"/>
    <col min="15089" max="15089" width="7.375" style="5" customWidth="1"/>
    <col min="15090" max="15090" width="22" style="5" customWidth="1"/>
    <col min="15091" max="15091" width="29.375" style="5" customWidth="1"/>
    <col min="15092" max="15092" width="3" style="5" customWidth="1"/>
    <col min="15093" max="15093" width="17.625" style="5" customWidth="1"/>
    <col min="15094" max="15094" width="13.25" style="5" customWidth="1"/>
    <col min="15095" max="15095" width="1.5" style="5" customWidth="1"/>
    <col min="15096" max="15342" width="9" style="5"/>
    <col min="15343" max="15343" width="1.5" style="5" customWidth="1"/>
    <col min="15344" max="15344" width="29.375" style="5" customWidth="1"/>
    <col min="15345" max="15345" width="7.375" style="5" customWidth="1"/>
    <col min="15346" max="15346" width="22" style="5" customWidth="1"/>
    <col min="15347" max="15347" width="29.375" style="5" customWidth="1"/>
    <col min="15348" max="15348" width="3" style="5" customWidth="1"/>
    <col min="15349" max="15349" width="17.625" style="5" customWidth="1"/>
    <col min="15350" max="15350" width="13.25" style="5" customWidth="1"/>
    <col min="15351" max="15351" width="1.5" style="5" customWidth="1"/>
    <col min="15352" max="15598" width="9" style="5"/>
    <col min="15599" max="15599" width="1.5" style="5" customWidth="1"/>
    <col min="15600" max="15600" width="29.375" style="5" customWidth="1"/>
    <col min="15601" max="15601" width="7.375" style="5" customWidth="1"/>
    <col min="15602" max="15602" width="22" style="5" customWidth="1"/>
    <col min="15603" max="15603" width="29.375" style="5" customWidth="1"/>
    <col min="15604" max="15604" width="3" style="5" customWidth="1"/>
    <col min="15605" max="15605" width="17.625" style="5" customWidth="1"/>
    <col min="15606" max="15606" width="13.25" style="5" customWidth="1"/>
    <col min="15607" max="15607" width="1.5" style="5" customWidth="1"/>
    <col min="15608" max="15854" width="9" style="5"/>
    <col min="15855" max="15855" width="1.5" style="5" customWidth="1"/>
    <col min="15856" max="15856" width="29.375" style="5" customWidth="1"/>
    <col min="15857" max="15857" width="7.375" style="5" customWidth="1"/>
    <col min="15858" max="15858" width="22" style="5" customWidth="1"/>
    <col min="15859" max="15859" width="29.375" style="5" customWidth="1"/>
    <col min="15860" max="15860" width="3" style="5" customWidth="1"/>
    <col min="15861" max="15861" width="17.625" style="5" customWidth="1"/>
    <col min="15862" max="15862" width="13.25" style="5" customWidth="1"/>
    <col min="15863" max="15863" width="1.5" style="5" customWidth="1"/>
    <col min="15864" max="16110" width="9" style="5"/>
    <col min="16111" max="16111" width="1.5" style="5" customWidth="1"/>
    <col min="16112" max="16112" width="29.375" style="5" customWidth="1"/>
    <col min="16113" max="16113" width="7.375" style="5" customWidth="1"/>
    <col min="16114" max="16114" width="22" style="5" customWidth="1"/>
    <col min="16115" max="16115" width="29.375" style="5" customWidth="1"/>
    <col min="16116" max="16116" width="3" style="5" customWidth="1"/>
    <col min="16117" max="16117" width="17.625" style="5" customWidth="1"/>
    <col min="16118" max="16118" width="13.25" style="5" customWidth="1"/>
    <col min="16119" max="16119" width="1.5" style="5" customWidth="1"/>
    <col min="16120" max="16384" width="9" style="5"/>
  </cols>
  <sheetData>
    <row r="1" spans="1:8" ht="39.75" customHeight="1">
      <c r="A1" s="157" t="s">
        <v>40</v>
      </c>
      <c r="B1" s="157"/>
      <c r="C1" s="157"/>
      <c r="D1" s="157"/>
      <c r="E1" s="301"/>
      <c r="F1" s="86"/>
      <c r="G1" s="86"/>
      <c r="H1" s="302"/>
    </row>
    <row r="2" spans="1:8" ht="33.75" customHeight="1">
      <c r="A2" s="155" t="s">
        <v>212</v>
      </c>
      <c r="B2" s="155"/>
      <c r="C2" s="155"/>
      <c r="D2" s="155"/>
      <c r="E2" s="155"/>
      <c r="F2" s="155"/>
      <c r="G2" s="155"/>
      <c r="H2" s="155"/>
    </row>
    <row r="3" spans="1:8" ht="18">
      <c r="A3" s="88"/>
      <c r="B3" s="88"/>
      <c r="C3" s="88"/>
      <c r="D3" s="88"/>
      <c r="E3" s="88"/>
      <c r="F3" s="89"/>
      <c r="G3" s="89"/>
      <c r="H3" s="90" t="s">
        <v>224</v>
      </c>
    </row>
    <row r="4" spans="1:8" ht="26.1" customHeight="1">
      <c r="A4" s="303" t="s">
        <v>213</v>
      </c>
      <c r="B4" s="304"/>
      <c r="C4" s="304"/>
      <c r="D4" s="304"/>
      <c r="E4" s="304"/>
      <c r="F4" s="304"/>
      <c r="G4" s="192"/>
      <c r="H4" s="305" t="s">
        <v>45</v>
      </c>
    </row>
    <row r="5" spans="1:8" ht="26.1" customHeight="1">
      <c r="A5" s="191" t="s">
        <v>214</v>
      </c>
      <c r="B5" s="306" t="s">
        <v>59</v>
      </c>
      <c r="C5" s="307"/>
      <c r="D5" s="306" t="s">
        <v>220</v>
      </c>
      <c r="E5" s="307"/>
      <c r="F5" s="306" t="s">
        <v>221</v>
      </c>
      <c r="G5" s="307"/>
      <c r="H5" s="305"/>
    </row>
    <row r="6" spans="1:8" ht="26.1" customHeight="1">
      <c r="A6" s="193"/>
      <c r="B6" s="278" t="s">
        <v>218</v>
      </c>
      <c r="C6" s="278" t="s">
        <v>219</v>
      </c>
      <c r="D6" s="278" t="s">
        <v>218</v>
      </c>
      <c r="E6" s="278" t="s">
        <v>219</v>
      </c>
      <c r="F6" s="278" t="s">
        <v>218</v>
      </c>
      <c r="G6" s="278" t="s">
        <v>219</v>
      </c>
      <c r="H6" s="193"/>
    </row>
    <row r="7" spans="1:8" ht="30" customHeight="1">
      <c r="A7" s="92">
        <v>205117</v>
      </c>
      <c r="B7" s="92">
        <v>588521</v>
      </c>
      <c r="C7" s="92">
        <v>112181</v>
      </c>
      <c r="D7" s="92">
        <v>469453</v>
      </c>
      <c r="E7" s="92">
        <v>26723</v>
      </c>
      <c r="F7" s="92">
        <v>119068</v>
      </c>
      <c r="G7" s="92">
        <v>85458</v>
      </c>
      <c r="H7" s="93" t="s">
        <v>46</v>
      </c>
    </row>
    <row r="8" spans="1:8" ht="30" customHeight="1">
      <c r="A8" s="94">
        <v>47921</v>
      </c>
      <c r="B8" s="94">
        <v>52913</v>
      </c>
      <c r="C8" s="94">
        <v>14664</v>
      </c>
      <c r="D8" s="94">
        <v>39584</v>
      </c>
      <c r="E8" s="94">
        <v>3959</v>
      </c>
      <c r="F8" s="94">
        <v>13329</v>
      </c>
      <c r="G8" s="94">
        <v>10705</v>
      </c>
      <c r="H8" s="95" t="s">
        <v>47</v>
      </c>
    </row>
    <row r="9" spans="1:8" ht="30" customHeight="1">
      <c r="A9" s="92">
        <v>92923</v>
      </c>
      <c r="B9" s="92">
        <v>136621</v>
      </c>
      <c r="C9" s="92">
        <v>32770</v>
      </c>
      <c r="D9" s="92">
        <v>108783</v>
      </c>
      <c r="E9" s="92">
        <v>10354</v>
      </c>
      <c r="F9" s="92">
        <v>27838</v>
      </c>
      <c r="G9" s="92">
        <v>22416</v>
      </c>
      <c r="H9" s="93" t="s">
        <v>48</v>
      </c>
    </row>
    <row r="10" spans="1:8" ht="30" customHeight="1">
      <c r="A10" s="94">
        <v>284482</v>
      </c>
      <c r="B10" s="94">
        <v>379640</v>
      </c>
      <c r="C10" s="94">
        <v>75068</v>
      </c>
      <c r="D10" s="94">
        <v>301256</v>
      </c>
      <c r="E10" s="94">
        <v>16744</v>
      </c>
      <c r="F10" s="94">
        <v>78384</v>
      </c>
      <c r="G10" s="94">
        <v>58324</v>
      </c>
      <c r="H10" s="95" t="s">
        <v>49</v>
      </c>
    </row>
    <row r="11" spans="1:8" ht="30" customHeight="1">
      <c r="A11" s="92">
        <v>38152</v>
      </c>
      <c r="B11" s="92">
        <v>48281</v>
      </c>
      <c r="C11" s="92">
        <v>15144</v>
      </c>
      <c r="D11" s="92">
        <v>36143</v>
      </c>
      <c r="E11" s="92">
        <v>7086</v>
      </c>
      <c r="F11" s="92">
        <v>12138</v>
      </c>
      <c r="G11" s="92">
        <v>8058</v>
      </c>
      <c r="H11" s="93" t="s">
        <v>50</v>
      </c>
    </row>
    <row r="12" spans="1:8" ht="30" customHeight="1">
      <c r="A12" s="94">
        <v>50832</v>
      </c>
      <c r="B12" s="94">
        <v>95548</v>
      </c>
      <c r="C12" s="94">
        <v>27716</v>
      </c>
      <c r="D12" s="94">
        <v>78464</v>
      </c>
      <c r="E12" s="94">
        <v>12074</v>
      </c>
      <c r="F12" s="94">
        <v>17084</v>
      </c>
      <c r="G12" s="94">
        <v>15642</v>
      </c>
      <c r="H12" s="95" t="s">
        <v>51</v>
      </c>
    </row>
    <row r="13" spans="1:8" ht="30" customHeight="1">
      <c r="A13" s="92">
        <v>68554</v>
      </c>
      <c r="B13" s="92">
        <v>86921</v>
      </c>
      <c r="C13" s="92">
        <v>36946</v>
      </c>
      <c r="D13" s="92">
        <v>66348</v>
      </c>
      <c r="E13" s="92">
        <v>18765</v>
      </c>
      <c r="F13" s="92">
        <v>20573</v>
      </c>
      <c r="G13" s="92">
        <v>18181</v>
      </c>
      <c r="H13" s="93" t="s">
        <v>52</v>
      </c>
    </row>
    <row r="14" spans="1:8" ht="30" customHeight="1">
      <c r="A14" s="94">
        <v>72445</v>
      </c>
      <c r="B14" s="94">
        <v>146840</v>
      </c>
      <c r="C14" s="94">
        <v>40686</v>
      </c>
      <c r="D14" s="94">
        <v>112547</v>
      </c>
      <c r="E14" s="94">
        <v>16052</v>
      </c>
      <c r="F14" s="94">
        <v>34293</v>
      </c>
      <c r="G14" s="94">
        <v>24634</v>
      </c>
      <c r="H14" s="95" t="s">
        <v>53</v>
      </c>
    </row>
    <row r="15" spans="1:8" ht="30" customHeight="1">
      <c r="A15" s="92">
        <v>0</v>
      </c>
      <c r="B15" s="92">
        <v>421</v>
      </c>
      <c r="C15" s="92">
        <v>62</v>
      </c>
      <c r="D15" s="92">
        <v>391</v>
      </c>
      <c r="E15" s="92">
        <v>21</v>
      </c>
      <c r="F15" s="92">
        <v>30</v>
      </c>
      <c r="G15" s="92">
        <v>41</v>
      </c>
      <c r="H15" s="93" t="s">
        <v>54</v>
      </c>
    </row>
    <row r="16" spans="1:8" ht="30" customHeight="1">
      <c r="A16" s="94">
        <v>3744</v>
      </c>
      <c r="B16" s="94">
        <v>12710</v>
      </c>
      <c r="C16" s="94">
        <v>5750</v>
      </c>
      <c r="D16" s="94">
        <v>9424</v>
      </c>
      <c r="E16" s="94">
        <v>2656</v>
      </c>
      <c r="F16" s="94">
        <v>3286</v>
      </c>
      <c r="G16" s="94">
        <v>3094</v>
      </c>
      <c r="H16" s="95" t="s">
        <v>55</v>
      </c>
    </row>
    <row r="17" spans="1:8" ht="30" customHeight="1">
      <c r="A17" s="92">
        <v>51655</v>
      </c>
      <c r="B17" s="92">
        <v>85792</v>
      </c>
      <c r="C17" s="92">
        <v>22165</v>
      </c>
      <c r="D17" s="92">
        <v>65219</v>
      </c>
      <c r="E17" s="92">
        <v>5705</v>
      </c>
      <c r="F17" s="92">
        <v>20573</v>
      </c>
      <c r="G17" s="92">
        <v>16460</v>
      </c>
      <c r="H17" s="93" t="s">
        <v>56</v>
      </c>
    </row>
    <row r="18" spans="1:8" ht="30" customHeight="1">
      <c r="A18" s="94">
        <v>2762</v>
      </c>
      <c r="B18" s="94">
        <v>6618</v>
      </c>
      <c r="C18" s="94">
        <v>2402</v>
      </c>
      <c r="D18" s="94">
        <v>5178</v>
      </c>
      <c r="E18" s="94">
        <v>1094</v>
      </c>
      <c r="F18" s="94">
        <v>1440</v>
      </c>
      <c r="G18" s="94">
        <v>1308</v>
      </c>
      <c r="H18" s="95" t="s">
        <v>57</v>
      </c>
    </row>
    <row r="19" spans="1:8" ht="30" customHeight="1">
      <c r="A19" s="92">
        <v>51464</v>
      </c>
      <c r="B19" s="92">
        <v>22792</v>
      </c>
      <c r="C19" s="92">
        <v>7396</v>
      </c>
      <c r="D19" s="92">
        <v>17733</v>
      </c>
      <c r="E19" s="92">
        <v>2612</v>
      </c>
      <c r="F19" s="92">
        <v>5059</v>
      </c>
      <c r="G19" s="92">
        <v>4784</v>
      </c>
      <c r="H19" s="93" t="s">
        <v>58</v>
      </c>
    </row>
    <row r="20" spans="1:8" ht="24.95" customHeight="1">
      <c r="A20" s="127">
        <v>970051</v>
      </c>
      <c r="B20" s="127">
        <v>1663618</v>
      </c>
      <c r="C20" s="127">
        <v>392950</v>
      </c>
      <c r="D20" s="96">
        <v>1310523</v>
      </c>
      <c r="E20" s="96">
        <v>123845</v>
      </c>
      <c r="F20" s="96">
        <v>353095</v>
      </c>
      <c r="G20" s="96">
        <v>269105</v>
      </c>
      <c r="H20" s="91" t="s">
        <v>59</v>
      </c>
    </row>
    <row r="21" spans="1:8" ht="18.75" customHeight="1">
      <c r="A21" s="88"/>
      <c r="B21" s="321"/>
      <c r="C21" s="128"/>
      <c r="D21" s="88"/>
      <c r="E21" s="88"/>
      <c r="F21" s="308" t="s">
        <v>222</v>
      </c>
      <c r="G21" s="308"/>
      <c r="H21" s="308"/>
    </row>
    <row r="22" spans="1:8" ht="39.75" customHeight="1">
      <c r="A22" s="157" t="s">
        <v>40</v>
      </c>
      <c r="B22" s="157"/>
      <c r="C22" s="157"/>
      <c r="D22" s="157"/>
      <c r="E22" s="301"/>
      <c r="F22" s="86"/>
      <c r="G22" s="86"/>
      <c r="H22" s="302"/>
    </row>
    <row r="23" spans="1:8" ht="33.75" customHeight="1">
      <c r="A23" s="154" t="s">
        <v>212</v>
      </c>
      <c r="B23" s="154"/>
      <c r="C23" s="154"/>
      <c r="D23" s="154"/>
      <c r="E23" s="154"/>
      <c r="F23" s="154"/>
      <c r="G23" s="154"/>
      <c r="H23" s="154"/>
    </row>
    <row r="24" spans="1:8" ht="18">
      <c r="A24" s="88"/>
      <c r="B24" s="88"/>
      <c r="C24" s="88"/>
      <c r="D24" s="88"/>
      <c r="E24" s="88"/>
      <c r="F24" s="89"/>
      <c r="G24" s="89"/>
      <c r="H24" s="90" t="s">
        <v>225</v>
      </c>
    </row>
    <row r="25" spans="1:8" ht="26.1" customHeight="1">
      <c r="A25" s="303" t="s">
        <v>215</v>
      </c>
      <c r="B25" s="304"/>
      <c r="C25" s="304"/>
      <c r="D25" s="304"/>
      <c r="E25" s="304"/>
      <c r="F25" s="304"/>
      <c r="G25" s="192"/>
      <c r="H25" s="305" t="s">
        <v>45</v>
      </c>
    </row>
    <row r="26" spans="1:8" ht="26.1" customHeight="1">
      <c r="A26" s="191" t="s">
        <v>214</v>
      </c>
      <c r="B26" s="306" t="s">
        <v>59</v>
      </c>
      <c r="C26" s="307"/>
      <c r="D26" s="306" t="s">
        <v>220</v>
      </c>
      <c r="E26" s="307"/>
      <c r="F26" s="306" t="s">
        <v>221</v>
      </c>
      <c r="G26" s="307"/>
      <c r="H26" s="305"/>
    </row>
    <row r="27" spans="1:8" ht="26.1" customHeight="1">
      <c r="A27" s="193"/>
      <c r="B27" s="278" t="s">
        <v>218</v>
      </c>
      <c r="C27" s="278" t="s">
        <v>219</v>
      </c>
      <c r="D27" s="278" t="s">
        <v>218</v>
      </c>
      <c r="E27" s="278" t="s">
        <v>219</v>
      </c>
      <c r="F27" s="278" t="s">
        <v>218</v>
      </c>
      <c r="G27" s="278" t="s">
        <v>219</v>
      </c>
      <c r="H27" s="193"/>
    </row>
    <row r="28" spans="1:8" ht="30" customHeight="1">
      <c r="A28" s="92">
        <v>268549</v>
      </c>
      <c r="B28" s="92">
        <v>783088</v>
      </c>
      <c r="C28" s="92">
        <v>162920</v>
      </c>
      <c r="D28" s="92">
        <v>625724</v>
      </c>
      <c r="E28" s="92">
        <v>31222</v>
      </c>
      <c r="F28" s="92">
        <v>157364</v>
      </c>
      <c r="G28" s="92">
        <v>131698</v>
      </c>
      <c r="H28" s="93" t="s">
        <v>46</v>
      </c>
    </row>
    <row r="29" spans="1:8" ht="30" customHeight="1">
      <c r="A29" s="94">
        <v>1548</v>
      </c>
      <c r="B29" s="94">
        <v>2880</v>
      </c>
      <c r="C29" s="94">
        <v>733</v>
      </c>
      <c r="D29" s="94">
        <v>1859</v>
      </c>
      <c r="E29" s="94">
        <v>318</v>
      </c>
      <c r="F29" s="94">
        <v>1021</v>
      </c>
      <c r="G29" s="94">
        <v>415</v>
      </c>
      <c r="H29" s="95" t="s">
        <v>47</v>
      </c>
    </row>
    <row r="30" spans="1:8" ht="30" customHeight="1">
      <c r="A30" s="92">
        <v>13757</v>
      </c>
      <c r="B30" s="92">
        <v>24717</v>
      </c>
      <c r="C30" s="92">
        <v>7413</v>
      </c>
      <c r="D30" s="92">
        <v>18590</v>
      </c>
      <c r="E30" s="92">
        <v>1862</v>
      </c>
      <c r="F30" s="92">
        <v>6127</v>
      </c>
      <c r="G30" s="92">
        <v>5551</v>
      </c>
      <c r="H30" s="93" t="s">
        <v>48</v>
      </c>
    </row>
    <row r="31" spans="1:8" ht="30" customHeight="1">
      <c r="A31" s="94">
        <v>446959</v>
      </c>
      <c r="B31" s="94">
        <v>870604</v>
      </c>
      <c r="C31" s="94">
        <v>160440</v>
      </c>
      <c r="D31" s="94">
        <v>682035</v>
      </c>
      <c r="E31" s="94">
        <v>39644</v>
      </c>
      <c r="F31" s="94">
        <v>188569</v>
      </c>
      <c r="G31" s="94">
        <v>120796</v>
      </c>
      <c r="H31" s="95" t="s">
        <v>49</v>
      </c>
    </row>
    <row r="32" spans="1:8" ht="30" customHeight="1">
      <c r="A32" s="92">
        <v>200776</v>
      </c>
      <c r="B32" s="92">
        <v>453933</v>
      </c>
      <c r="C32" s="92">
        <v>122668</v>
      </c>
      <c r="D32" s="92">
        <v>337566</v>
      </c>
      <c r="E32" s="92">
        <v>26853</v>
      </c>
      <c r="F32" s="92">
        <v>116367</v>
      </c>
      <c r="G32" s="92">
        <v>95815</v>
      </c>
      <c r="H32" s="93" t="s">
        <v>50</v>
      </c>
    </row>
    <row r="33" spans="1:10" ht="30" customHeight="1">
      <c r="A33" s="94">
        <v>555</v>
      </c>
      <c r="B33" s="94">
        <v>1413</v>
      </c>
      <c r="C33" s="94">
        <v>692</v>
      </c>
      <c r="D33" s="94">
        <v>1140</v>
      </c>
      <c r="E33" s="94">
        <v>385</v>
      </c>
      <c r="F33" s="94">
        <v>273</v>
      </c>
      <c r="G33" s="94">
        <v>307</v>
      </c>
      <c r="H33" s="95" t="s">
        <v>51</v>
      </c>
    </row>
    <row r="34" spans="1:10" ht="30" customHeight="1">
      <c r="A34" s="92">
        <v>30149</v>
      </c>
      <c r="B34" s="92">
        <v>69738</v>
      </c>
      <c r="C34" s="92">
        <v>24270</v>
      </c>
      <c r="D34" s="92">
        <v>60041</v>
      </c>
      <c r="E34" s="92">
        <v>15685</v>
      </c>
      <c r="F34" s="92">
        <v>9697</v>
      </c>
      <c r="G34" s="92">
        <v>8585</v>
      </c>
      <c r="H34" s="93" t="s">
        <v>52</v>
      </c>
    </row>
    <row r="35" spans="1:10" ht="30" customHeight="1">
      <c r="A35" s="94">
        <v>145468</v>
      </c>
      <c r="B35" s="94">
        <v>494807</v>
      </c>
      <c r="C35" s="94">
        <v>109940</v>
      </c>
      <c r="D35" s="94">
        <v>386237</v>
      </c>
      <c r="E35" s="94">
        <v>27259</v>
      </c>
      <c r="F35" s="94">
        <v>108570</v>
      </c>
      <c r="G35" s="94">
        <v>82681</v>
      </c>
      <c r="H35" s="95" t="s">
        <v>53</v>
      </c>
    </row>
    <row r="36" spans="1:10" ht="30" customHeight="1">
      <c r="A36" s="92">
        <v>0</v>
      </c>
      <c r="B36" s="92">
        <v>12199</v>
      </c>
      <c r="C36" s="92">
        <v>2576</v>
      </c>
      <c r="D36" s="92">
        <v>10715</v>
      </c>
      <c r="E36" s="92">
        <v>380</v>
      </c>
      <c r="F36" s="92">
        <v>1484</v>
      </c>
      <c r="G36" s="92">
        <v>2196</v>
      </c>
      <c r="H36" s="93" t="s">
        <v>54</v>
      </c>
    </row>
    <row r="37" spans="1:10" ht="30" customHeight="1">
      <c r="A37" s="94">
        <v>106</v>
      </c>
      <c r="B37" s="94">
        <v>204</v>
      </c>
      <c r="C37" s="94">
        <v>76</v>
      </c>
      <c r="D37" s="94">
        <v>94</v>
      </c>
      <c r="E37" s="94">
        <v>22</v>
      </c>
      <c r="F37" s="94">
        <v>110</v>
      </c>
      <c r="G37" s="94">
        <v>54</v>
      </c>
      <c r="H37" s="95" t="s">
        <v>55</v>
      </c>
    </row>
    <row r="38" spans="1:10" ht="30" customHeight="1">
      <c r="A38" s="92">
        <v>38393</v>
      </c>
      <c r="B38" s="92">
        <v>94202</v>
      </c>
      <c r="C38" s="92">
        <v>44533</v>
      </c>
      <c r="D38" s="92">
        <v>87230</v>
      </c>
      <c r="E38" s="92">
        <v>6972</v>
      </c>
      <c r="F38" s="92">
        <v>21702</v>
      </c>
      <c r="G38" s="92">
        <v>22831</v>
      </c>
      <c r="H38" s="93" t="s">
        <v>56</v>
      </c>
    </row>
    <row r="39" spans="1:10" ht="30" customHeight="1">
      <c r="A39" s="94">
        <v>106</v>
      </c>
      <c r="B39" s="94">
        <v>249</v>
      </c>
      <c r="C39" s="94">
        <v>51</v>
      </c>
      <c r="D39" s="94">
        <v>214</v>
      </c>
      <c r="E39" s="94">
        <v>25</v>
      </c>
      <c r="F39" s="94">
        <v>35</v>
      </c>
      <c r="G39" s="94">
        <v>26</v>
      </c>
      <c r="H39" s="95" t="s">
        <v>57</v>
      </c>
    </row>
    <row r="40" spans="1:10" ht="30" customHeight="1">
      <c r="A40" s="92">
        <v>222636</v>
      </c>
      <c r="B40" s="92">
        <v>235181</v>
      </c>
      <c r="C40" s="92">
        <v>52992</v>
      </c>
      <c r="D40" s="92">
        <v>188788</v>
      </c>
      <c r="E40" s="92">
        <v>13347</v>
      </c>
      <c r="F40" s="92">
        <v>46393</v>
      </c>
      <c r="G40" s="92">
        <v>39645</v>
      </c>
      <c r="H40" s="93" t="s">
        <v>58</v>
      </c>
    </row>
    <row r="41" spans="1:10" ht="24.95" customHeight="1">
      <c r="A41" s="96">
        <v>1369002</v>
      </c>
      <c r="B41" s="96">
        <v>3043215</v>
      </c>
      <c r="C41" s="96">
        <v>689304</v>
      </c>
      <c r="D41" s="96">
        <v>2400233</v>
      </c>
      <c r="E41" s="96">
        <v>163974</v>
      </c>
      <c r="F41" s="96">
        <v>657712</v>
      </c>
      <c r="G41" s="96">
        <v>510600</v>
      </c>
      <c r="H41" s="91" t="s">
        <v>59</v>
      </c>
    </row>
    <row r="42" spans="1:10" ht="18.75" customHeight="1">
      <c r="A42" s="88"/>
      <c r="B42" s="321"/>
      <c r="C42" s="128"/>
      <c r="D42" s="88"/>
      <c r="E42" s="88"/>
      <c r="F42" s="89"/>
      <c r="G42" s="308" t="s">
        <v>222</v>
      </c>
      <c r="H42" s="308"/>
      <c r="I42" s="52"/>
      <c r="J42" s="52"/>
    </row>
    <row r="43" spans="1:10" ht="39.75" customHeight="1">
      <c r="A43" s="323" t="s">
        <v>40</v>
      </c>
      <c r="B43" s="323"/>
      <c r="C43" s="323"/>
      <c r="D43" s="323"/>
      <c r="E43" s="301"/>
      <c r="F43" s="86"/>
      <c r="G43" s="86"/>
      <c r="H43" s="302"/>
    </row>
    <row r="44" spans="1:10" ht="33.75" customHeight="1">
      <c r="A44" s="155" t="s">
        <v>212</v>
      </c>
      <c r="B44" s="155"/>
      <c r="C44" s="155"/>
      <c r="D44" s="155"/>
      <c r="E44" s="155"/>
      <c r="F44" s="155"/>
      <c r="G44" s="155"/>
      <c r="H44" s="155"/>
    </row>
    <row r="45" spans="1:10" ht="18">
      <c r="A45" s="88"/>
      <c r="B45" s="88"/>
      <c r="C45" s="88"/>
      <c r="D45" s="88"/>
      <c r="E45" s="88"/>
      <c r="F45" s="89"/>
      <c r="G45" s="89"/>
      <c r="H45" s="90" t="s">
        <v>225</v>
      </c>
    </row>
    <row r="46" spans="1:10" ht="26.1" customHeight="1">
      <c r="A46" s="303" t="s">
        <v>216</v>
      </c>
      <c r="B46" s="304"/>
      <c r="C46" s="304"/>
      <c r="D46" s="304"/>
      <c r="E46" s="304"/>
      <c r="F46" s="304"/>
      <c r="G46" s="192"/>
      <c r="H46" s="305" t="s">
        <v>45</v>
      </c>
    </row>
    <row r="47" spans="1:10" ht="26.1" customHeight="1">
      <c r="A47" s="191" t="s">
        <v>214</v>
      </c>
      <c r="B47" s="306" t="s">
        <v>59</v>
      </c>
      <c r="C47" s="307"/>
      <c r="D47" s="306" t="s">
        <v>220</v>
      </c>
      <c r="E47" s="307"/>
      <c r="F47" s="306" t="s">
        <v>221</v>
      </c>
      <c r="G47" s="307"/>
      <c r="H47" s="305"/>
    </row>
    <row r="48" spans="1:10" ht="26.1" customHeight="1">
      <c r="A48" s="193"/>
      <c r="B48" s="278" t="s">
        <v>218</v>
      </c>
      <c r="C48" s="278" t="s">
        <v>219</v>
      </c>
      <c r="D48" s="278" t="s">
        <v>218</v>
      </c>
      <c r="E48" s="278" t="s">
        <v>219</v>
      </c>
      <c r="F48" s="278" t="s">
        <v>218</v>
      </c>
      <c r="G48" s="278" t="s">
        <v>219</v>
      </c>
      <c r="H48" s="193"/>
    </row>
    <row r="49" spans="1:8" ht="30" customHeight="1">
      <c r="A49" s="92">
        <v>121152</v>
      </c>
      <c r="B49" s="92">
        <v>414715</v>
      </c>
      <c r="C49" s="92">
        <v>84063</v>
      </c>
      <c r="D49" s="92">
        <v>345129</v>
      </c>
      <c r="E49" s="92">
        <v>16898</v>
      </c>
      <c r="F49" s="92">
        <v>69586</v>
      </c>
      <c r="G49" s="92">
        <v>67165</v>
      </c>
      <c r="H49" s="93" t="s">
        <v>46</v>
      </c>
    </row>
    <row r="50" spans="1:8" ht="30" customHeight="1">
      <c r="A50" s="94">
        <v>351417</v>
      </c>
      <c r="B50" s="94">
        <v>786709</v>
      </c>
      <c r="C50" s="94">
        <v>229379</v>
      </c>
      <c r="D50" s="94">
        <v>608358</v>
      </c>
      <c r="E50" s="94">
        <v>79740</v>
      </c>
      <c r="F50" s="94">
        <v>178351</v>
      </c>
      <c r="G50" s="94">
        <v>149639</v>
      </c>
      <c r="H50" s="95" t="s">
        <v>47</v>
      </c>
    </row>
    <row r="51" spans="1:8" ht="30" customHeight="1">
      <c r="A51" s="92">
        <v>23660</v>
      </c>
      <c r="B51" s="92">
        <v>66219</v>
      </c>
      <c r="C51" s="92">
        <v>21607</v>
      </c>
      <c r="D51" s="92">
        <v>51766</v>
      </c>
      <c r="E51" s="92">
        <v>7235</v>
      </c>
      <c r="F51" s="92">
        <v>14453</v>
      </c>
      <c r="G51" s="92">
        <v>14372</v>
      </c>
      <c r="H51" s="93" t="s">
        <v>48</v>
      </c>
    </row>
    <row r="52" spans="1:8" ht="30" customHeight="1">
      <c r="A52" s="94">
        <v>73004</v>
      </c>
      <c r="B52" s="94">
        <v>149820</v>
      </c>
      <c r="C52" s="94">
        <v>30321</v>
      </c>
      <c r="D52" s="94">
        <v>120050</v>
      </c>
      <c r="E52" s="94">
        <v>6157</v>
      </c>
      <c r="F52" s="94">
        <v>29770</v>
      </c>
      <c r="G52" s="94">
        <v>24164</v>
      </c>
      <c r="H52" s="95" t="s">
        <v>49</v>
      </c>
    </row>
    <row r="53" spans="1:8" ht="30" customHeight="1">
      <c r="A53" s="92">
        <v>4550</v>
      </c>
      <c r="B53" s="92">
        <v>9330</v>
      </c>
      <c r="C53" s="92">
        <v>2216</v>
      </c>
      <c r="D53" s="92">
        <v>8053</v>
      </c>
      <c r="E53" s="92">
        <v>1308</v>
      </c>
      <c r="F53" s="92">
        <v>1277</v>
      </c>
      <c r="G53" s="92">
        <v>908</v>
      </c>
      <c r="H53" s="93" t="s">
        <v>50</v>
      </c>
    </row>
    <row r="54" spans="1:8" ht="30" customHeight="1">
      <c r="A54" s="94">
        <v>134666</v>
      </c>
      <c r="B54" s="94">
        <v>404335</v>
      </c>
      <c r="C54" s="94">
        <v>117796</v>
      </c>
      <c r="D54" s="94">
        <v>319050</v>
      </c>
      <c r="E54" s="94">
        <v>42018</v>
      </c>
      <c r="F54" s="94">
        <v>85285</v>
      </c>
      <c r="G54" s="94">
        <v>75778</v>
      </c>
      <c r="H54" s="95" t="s">
        <v>51</v>
      </c>
    </row>
    <row r="55" spans="1:8" ht="30" customHeight="1">
      <c r="A55" s="92">
        <v>3407</v>
      </c>
      <c r="B55" s="92">
        <v>11612</v>
      </c>
      <c r="C55" s="92">
        <v>5616</v>
      </c>
      <c r="D55" s="92">
        <v>8466</v>
      </c>
      <c r="E55" s="92">
        <v>2947</v>
      </c>
      <c r="F55" s="92">
        <v>3146</v>
      </c>
      <c r="G55" s="92">
        <v>2669</v>
      </c>
      <c r="H55" s="93" t="s">
        <v>52</v>
      </c>
    </row>
    <row r="56" spans="1:8" ht="30" customHeight="1">
      <c r="A56" s="94">
        <v>2285</v>
      </c>
      <c r="B56" s="94">
        <v>8306</v>
      </c>
      <c r="C56" s="94">
        <v>1538</v>
      </c>
      <c r="D56" s="94">
        <v>6522</v>
      </c>
      <c r="E56" s="94">
        <v>370</v>
      </c>
      <c r="F56" s="94">
        <v>1784</v>
      </c>
      <c r="G56" s="94">
        <v>1168</v>
      </c>
      <c r="H56" s="95" t="s">
        <v>53</v>
      </c>
    </row>
    <row r="57" spans="1:8" ht="30" customHeight="1">
      <c r="A57" s="92">
        <v>0</v>
      </c>
      <c r="B57" s="92">
        <v>18</v>
      </c>
      <c r="C57" s="92">
        <v>8</v>
      </c>
      <c r="D57" s="92">
        <v>15</v>
      </c>
      <c r="E57" s="92">
        <v>2</v>
      </c>
      <c r="F57" s="92">
        <v>3</v>
      </c>
      <c r="G57" s="92">
        <v>6</v>
      </c>
      <c r="H57" s="93" t="s">
        <v>54</v>
      </c>
    </row>
    <row r="58" spans="1:8" ht="30" customHeight="1">
      <c r="A58" s="94">
        <v>35766</v>
      </c>
      <c r="B58" s="94">
        <v>73247</v>
      </c>
      <c r="C58" s="94">
        <v>38052</v>
      </c>
      <c r="D58" s="94">
        <v>50964</v>
      </c>
      <c r="E58" s="94">
        <v>15880</v>
      </c>
      <c r="F58" s="94">
        <v>22283</v>
      </c>
      <c r="G58" s="94">
        <v>22172</v>
      </c>
      <c r="H58" s="95" t="s">
        <v>55</v>
      </c>
    </row>
    <row r="59" spans="1:8" ht="30" customHeight="1">
      <c r="A59" s="92">
        <v>30848</v>
      </c>
      <c r="B59" s="92">
        <v>106676</v>
      </c>
      <c r="C59" s="92">
        <v>27403</v>
      </c>
      <c r="D59" s="92">
        <v>83120</v>
      </c>
      <c r="E59" s="92">
        <v>6572</v>
      </c>
      <c r="F59" s="92">
        <v>23556</v>
      </c>
      <c r="G59" s="92">
        <v>20831</v>
      </c>
      <c r="H59" s="93" t="s">
        <v>56</v>
      </c>
    </row>
    <row r="60" spans="1:8" ht="30" customHeight="1">
      <c r="A60" s="94">
        <v>51722</v>
      </c>
      <c r="B60" s="94">
        <v>152899</v>
      </c>
      <c r="C60" s="94">
        <v>49864</v>
      </c>
      <c r="D60" s="94">
        <v>123647</v>
      </c>
      <c r="E60" s="94">
        <v>22324</v>
      </c>
      <c r="F60" s="94">
        <v>29252</v>
      </c>
      <c r="G60" s="94">
        <v>27540</v>
      </c>
      <c r="H60" s="95" t="s">
        <v>57</v>
      </c>
    </row>
    <row r="61" spans="1:8" ht="30" customHeight="1">
      <c r="A61" s="92">
        <v>879</v>
      </c>
      <c r="B61" s="92">
        <v>1180</v>
      </c>
      <c r="C61" s="92">
        <v>211</v>
      </c>
      <c r="D61" s="92">
        <v>1101</v>
      </c>
      <c r="E61" s="92">
        <v>89</v>
      </c>
      <c r="F61" s="92">
        <v>79</v>
      </c>
      <c r="G61" s="92">
        <v>122</v>
      </c>
      <c r="H61" s="93" t="s">
        <v>58</v>
      </c>
    </row>
    <row r="62" spans="1:8" ht="24.95" customHeight="1">
      <c r="A62" s="127">
        <v>833356</v>
      </c>
      <c r="B62" s="127">
        <v>2185066</v>
      </c>
      <c r="C62" s="127">
        <v>608074</v>
      </c>
      <c r="D62" s="96">
        <v>1726241</v>
      </c>
      <c r="E62" s="96">
        <v>201540</v>
      </c>
      <c r="F62" s="96">
        <v>458825</v>
      </c>
      <c r="G62" s="96">
        <v>406534</v>
      </c>
      <c r="H62" s="91" t="s">
        <v>59</v>
      </c>
    </row>
    <row r="63" spans="1:8" ht="18.75" customHeight="1">
      <c r="A63" s="88"/>
      <c r="B63" s="321"/>
      <c r="C63" s="128"/>
      <c r="D63" s="88"/>
      <c r="E63" s="88"/>
      <c r="F63" s="89"/>
      <c r="G63" s="308" t="s">
        <v>222</v>
      </c>
      <c r="H63" s="308"/>
    </row>
    <row r="64" spans="1:8" ht="39.75" customHeight="1">
      <c r="A64" s="157" t="s">
        <v>40</v>
      </c>
      <c r="B64" s="157"/>
      <c r="C64" s="157"/>
      <c r="D64" s="157"/>
      <c r="E64" s="301"/>
      <c r="F64" s="86"/>
      <c r="G64" s="86"/>
      <c r="H64" s="302"/>
    </row>
    <row r="65" spans="1:8" ht="33.75" customHeight="1">
      <c r="A65" s="155" t="s">
        <v>212</v>
      </c>
      <c r="B65" s="155"/>
      <c r="C65" s="155"/>
      <c r="D65" s="155"/>
      <c r="E65" s="155"/>
      <c r="F65" s="155"/>
      <c r="G65" s="155"/>
      <c r="H65" s="155"/>
    </row>
    <row r="66" spans="1:8" ht="18">
      <c r="A66" s="88"/>
      <c r="B66" s="88"/>
      <c r="C66" s="88"/>
      <c r="D66" s="88"/>
      <c r="E66" s="88"/>
      <c r="F66" s="89"/>
      <c r="G66" s="89"/>
      <c r="H66" s="90" t="s">
        <v>225</v>
      </c>
    </row>
    <row r="67" spans="1:8" ht="26.1" customHeight="1">
      <c r="A67" s="303" t="s">
        <v>217</v>
      </c>
      <c r="B67" s="304"/>
      <c r="C67" s="304"/>
      <c r="D67" s="304"/>
      <c r="E67" s="304"/>
      <c r="F67" s="304"/>
      <c r="G67" s="192"/>
      <c r="H67" s="305" t="s">
        <v>45</v>
      </c>
    </row>
    <row r="68" spans="1:8" ht="26.1" customHeight="1">
      <c r="A68" s="191" t="s">
        <v>214</v>
      </c>
      <c r="B68" s="306" t="s">
        <v>59</v>
      </c>
      <c r="C68" s="307"/>
      <c r="D68" s="306" t="s">
        <v>220</v>
      </c>
      <c r="E68" s="307"/>
      <c r="F68" s="306" t="s">
        <v>221</v>
      </c>
      <c r="G68" s="307"/>
      <c r="H68" s="305"/>
    </row>
    <row r="69" spans="1:8" ht="26.1" customHeight="1">
      <c r="A69" s="193"/>
      <c r="B69" s="278" t="s">
        <v>218</v>
      </c>
      <c r="C69" s="278" t="s">
        <v>219</v>
      </c>
      <c r="D69" s="278" t="s">
        <v>218</v>
      </c>
      <c r="E69" s="278" t="s">
        <v>219</v>
      </c>
      <c r="F69" s="278" t="s">
        <v>218</v>
      </c>
      <c r="G69" s="278" t="s">
        <v>219</v>
      </c>
      <c r="H69" s="193"/>
    </row>
    <row r="70" spans="1:8" ht="30" customHeight="1">
      <c r="A70" s="92">
        <v>6354</v>
      </c>
      <c r="B70" s="92">
        <v>22012</v>
      </c>
      <c r="C70" s="92">
        <v>5434</v>
      </c>
      <c r="D70" s="92">
        <v>18883</v>
      </c>
      <c r="E70" s="92">
        <v>1904</v>
      </c>
      <c r="F70" s="92">
        <v>3129</v>
      </c>
      <c r="G70" s="92">
        <v>3530</v>
      </c>
      <c r="H70" s="93" t="s">
        <v>46</v>
      </c>
    </row>
    <row r="71" spans="1:8" ht="30" customHeight="1">
      <c r="A71" s="94">
        <v>29111</v>
      </c>
      <c r="B71" s="94">
        <v>49012</v>
      </c>
      <c r="C71" s="94">
        <v>126129</v>
      </c>
      <c r="D71" s="94">
        <v>36805</v>
      </c>
      <c r="E71" s="94">
        <v>113113</v>
      </c>
      <c r="F71" s="94">
        <v>12207</v>
      </c>
      <c r="G71" s="94">
        <v>13016</v>
      </c>
      <c r="H71" s="95" t="s">
        <v>47</v>
      </c>
    </row>
    <row r="72" spans="1:8" ht="30" customHeight="1">
      <c r="A72" s="92">
        <v>787</v>
      </c>
      <c r="B72" s="92">
        <v>2240</v>
      </c>
      <c r="C72" s="92">
        <v>7818</v>
      </c>
      <c r="D72" s="92">
        <v>2240</v>
      </c>
      <c r="E72" s="92">
        <v>570</v>
      </c>
      <c r="F72" s="92">
        <v>0</v>
      </c>
      <c r="G72" s="92">
        <v>7248</v>
      </c>
      <c r="H72" s="93" t="s">
        <v>48</v>
      </c>
    </row>
    <row r="73" spans="1:8" ht="30" customHeight="1">
      <c r="A73" s="94">
        <v>9737</v>
      </c>
      <c r="B73" s="94">
        <v>17260</v>
      </c>
      <c r="C73" s="94">
        <v>10069</v>
      </c>
      <c r="D73" s="94">
        <v>14296</v>
      </c>
      <c r="E73" s="94">
        <v>6476</v>
      </c>
      <c r="F73" s="94">
        <v>2964</v>
      </c>
      <c r="G73" s="94">
        <v>3593</v>
      </c>
      <c r="H73" s="95" t="s">
        <v>49</v>
      </c>
    </row>
    <row r="74" spans="1:8" ht="30" customHeight="1">
      <c r="A74" s="92">
        <v>15728</v>
      </c>
      <c r="B74" s="92">
        <v>39770</v>
      </c>
      <c r="C74" s="92">
        <v>21784</v>
      </c>
      <c r="D74" s="92">
        <v>32696</v>
      </c>
      <c r="E74" s="92">
        <v>16130</v>
      </c>
      <c r="F74" s="92">
        <v>7074</v>
      </c>
      <c r="G74" s="92">
        <v>5654</v>
      </c>
      <c r="H74" s="93" t="s">
        <v>50</v>
      </c>
    </row>
    <row r="75" spans="1:8" ht="30" customHeight="1">
      <c r="A75" s="94">
        <v>21430</v>
      </c>
      <c r="B75" s="94">
        <v>45542</v>
      </c>
      <c r="C75" s="94">
        <v>18691</v>
      </c>
      <c r="D75" s="94">
        <v>35876</v>
      </c>
      <c r="E75" s="94">
        <v>9301</v>
      </c>
      <c r="F75" s="94">
        <v>9666</v>
      </c>
      <c r="G75" s="94">
        <v>9390</v>
      </c>
      <c r="H75" s="95" t="s">
        <v>51</v>
      </c>
    </row>
    <row r="76" spans="1:8" ht="30" customHeight="1">
      <c r="A76" s="92">
        <v>843</v>
      </c>
      <c r="B76" s="92">
        <v>2526</v>
      </c>
      <c r="C76" s="92">
        <v>2782</v>
      </c>
      <c r="D76" s="92">
        <v>1879</v>
      </c>
      <c r="E76" s="92">
        <v>2457</v>
      </c>
      <c r="F76" s="92">
        <v>647</v>
      </c>
      <c r="G76" s="92">
        <v>325</v>
      </c>
      <c r="H76" s="93" t="s">
        <v>52</v>
      </c>
    </row>
    <row r="77" spans="1:8" ht="30" customHeight="1">
      <c r="A77" s="94">
        <v>76</v>
      </c>
      <c r="B77" s="94">
        <v>190</v>
      </c>
      <c r="C77" s="94">
        <v>73</v>
      </c>
      <c r="D77" s="94">
        <v>190</v>
      </c>
      <c r="E77" s="94">
        <v>73</v>
      </c>
      <c r="F77" s="94">
        <v>0</v>
      </c>
      <c r="G77" s="94">
        <v>0</v>
      </c>
      <c r="H77" s="95" t="s">
        <v>53</v>
      </c>
    </row>
    <row r="78" spans="1:8" ht="30" customHeight="1">
      <c r="A78" s="92">
        <v>0</v>
      </c>
      <c r="B78" s="92">
        <v>170</v>
      </c>
      <c r="C78" s="92">
        <v>63</v>
      </c>
      <c r="D78" s="92">
        <v>140</v>
      </c>
      <c r="E78" s="92">
        <v>3</v>
      </c>
      <c r="F78" s="92">
        <v>30</v>
      </c>
      <c r="G78" s="92">
        <v>60</v>
      </c>
      <c r="H78" s="93" t="s">
        <v>54</v>
      </c>
    </row>
    <row r="79" spans="1:8" ht="30" customHeight="1">
      <c r="A79" s="94">
        <v>66056</v>
      </c>
      <c r="B79" s="94">
        <v>223608</v>
      </c>
      <c r="C79" s="94">
        <v>85737</v>
      </c>
      <c r="D79" s="94">
        <v>165034</v>
      </c>
      <c r="E79" s="94">
        <v>34879</v>
      </c>
      <c r="F79" s="94">
        <v>58574</v>
      </c>
      <c r="G79" s="94">
        <v>50858</v>
      </c>
      <c r="H79" s="95" t="s">
        <v>55</v>
      </c>
    </row>
    <row r="80" spans="1:8" ht="30" customHeight="1">
      <c r="A80" s="92">
        <v>31024</v>
      </c>
      <c r="B80" s="92">
        <v>88091</v>
      </c>
      <c r="C80" s="92">
        <v>28855</v>
      </c>
      <c r="D80" s="92">
        <v>66151</v>
      </c>
      <c r="E80" s="92">
        <v>8440</v>
      </c>
      <c r="F80" s="92">
        <v>21940</v>
      </c>
      <c r="G80" s="92">
        <v>20415</v>
      </c>
      <c r="H80" s="93" t="s">
        <v>56</v>
      </c>
    </row>
    <row r="81" spans="1:10" ht="30" customHeight="1">
      <c r="A81" s="94">
        <v>3156</v>
      </c>
      <c r="B81" s="94">
        <v>11879</v>
      </c>
      <c r="C81" s="94">
        <v>4284</v>
      </c>
      <c r="D81" s="94">
        <v>9047</v>
      </c>
      <c r="E81" s="94">
        <v>1509</v>
      </c>
      <c r="F81" s="94">
        <v>2832</v>
      </c>
      <c r="G81" s="94">
        <v>2775</v>
      </c>
      <c r="H81" s="95" t="s">
        <v>57</v>
      </c>
    </row>
    <row r="82" spans="1:10" ht="30" customHeight="1">
      <c r="A82" s="92">
        <v>24</v>
      </c>
      <c r="B82" s="92">
        <v>146</v>
      </c>
      <c r="C82" s="92">
        <v>57</v>
      </c>
      <c r="D82" s="92">
        <v>102</v>
      </c>
      <c r="E82" s="92">
        <v>15</v>
      </c>
      <c r="F82" s="92">
        <v>44</v>
      </c>
      <c r="G82" s="92">
        <v>42</v>
      </c>
      <c r="H82" s="93" t="s">
        <v>58</v>
      </c>
    </row>
    <row r="83" spans="1:10" ht="24.95" customHeight="1">
      <c r="A83" s="127">
        <v>184326</v>
      </c>
      <c r="B83" s="127">
        <v>502446</v>
      </c>
      <c r="C83" s="127">
        <v>311776</v>
      </c>
      <c r="D83" s="96">
        <v>383339</v>
      </c>
      <c r="E83" s="96">
        <v>194870</v>
      </c>
      <c r="F83" s="96">
        <v>119107</v>
      </c>
      <c r="G83" s="96">
        <v>116906</v>
      </c>
      <c r="H83" s="91" t="s">
        <v>59</v>
      </c>
    </row>
    <row r="84" spans="1:10" ht="21">
      <c r="A84" s="88"/>
      <c r="B84" s="321"/>
      <c r="C84" s="128"/>
      <c r="D84" s="88"/>
      <c r="E84" s="88"/>
      <c r="F84" s="89"/>
      <c r="G84" s="308" t="s">
        <v>223</v>
      </c>
      <c r="H84" s="308"/>
    </row>
    <row r="85" spans="1:10" ht="39.75" customHeight="1">
      <c r="A85" s="157" t="s">
        <v>40</v>
      </c>
      <c r="B85" s="157"/>
      <c r="C85" s="157"/>
      <c r="D85" s="157"/>
      <c r="E85" s="301"/>
      <c r="F85" s="86"/>
      <c r="G85" s="86"/>
      <c r="H85" s="302"/>
    </row>
    <row r="86" spans="1:10" ht="33.75" customHeight="1">
      <c r="A86" s="155" t="s">
        <v>212</v>
      </c>
      <c r="B86" s="155"/>
      <c r="C86" s="155"/>
      <c r="D86" s="155"/>
      <c r="E86" s="155"/>
      <c r="F86" s="155"/>
      <c r="G86" s="155"/>
      <c r="H86" s="155"/>
    </row>
    <row r="87" spans="1:10" ht="18">
      <c r="A87" s="88"/>
      <c r="B87" s="88"/>
      <c r="C87" s="88"/>
      <c r="D87" s="88"/>
      <c r="E87" s="88"/>
      <c r="F87" s="89"/>
      <c r="G87" s="89"/>
      <c r="H87" s="90" t="s">
        <v>225</v>
      </c>
    </row>
    <row r="88" spans="1:10" ht="26.1" customHeight="1">
      <c r="A88" s="303" t="s">
        <v>59</v>
      </c>
      <c r="B88" s="304"/>
      <c r="C88" s="304"/>
      <c r="D88" s="304"/>
      <c r="E88" s="304"/>
      <c r="F88" s="304"/>
      <c r="G88" s="192"/>
      <c r="H88" s="305" t="s">
        <v>45</v>
      </c>
    </row>
    <row r="89" spans="1:10" ht="26.1" customHeight="1">
      <c r="A89" s="191" t="s">
        <v>214</v>
      </c>
      <c r="B89" s="306" t="s">
        <v>59</v>
      </c>
      <c r="C89" s="307"/>
      <c r="D89" s="306" t="s">
        <v>220</v>
      </c>
      <c r="E89" s="307"/>
      <c r="F89" s="306" t="s">
        <v>221</v>
      </c>
      <c r="G89" s="307"/>
      <c r="H89" s="305"/>
    </row>
    <row r="90" spans="1:10" ht="26.1" customHeight="1">
      <c r="A90" s="193"/>
      <c r="B90" s="278" t="s">
        <v>218</v>
      </c>
      <c r="C90" s="278" t="s">
        <v>219</v>
      </c>
      <c r="D90" s="278" t="s">
        <v>218</v>
      </c>
      <c r="E90" s="278" t="s">
        <v>219</v>
      </c>
      <c r="F90" s="278" t="s">
        <v>218</v>
      </c>
      <c r="G90" s="278" t="s">
        <v>219</v>
      </c>
      <c r="H90" s="193"/>
    </row>
    <row r="91" spans="1:10" ht="30" customHeight="1">
      <c r="A91" s="92">
        <v>601172</v>
      </c>
      <c r="B91" s="92">
        <f>F91+D91</f>
        <v>1808336</v>
      </c>
      <c r="C91" s="92">
        <f>G91+E91</f>
        <v>364598</v>
      </c>
      <c r="D91" s="92">
        <v>1459189</v>
      </c>
      <c r="E91" s="92">
        <v>76747</v>
      </c>
      <c r="F91" s="92">
        <v>349147</v>
      </c>
      <c r="G91" s="92">
        <v>287851</v>
      </c>
      <c r="H91" s="93" t="s">
        <v>46</v>
      </c>
      <c r="I91" s="35"/>
      <c r="J91" s="16"/>
    </row>
    <row r="92" spans="1:10" ht="30" customHeight="1">
      <c r="A92" s="94">
        <v>429997</v>
      </c>
      <c r="B92" s="94">
        <f t="shared" ref="B92:B104" si="0">F92+D92</f>
        <v>891514</v>
      </c>
      <c r="C92" s="94">
        <f t="shared" ref="C92:C104" si="1">G92+E92</f>
        <v>370905</v>
      </c>
      <c r="D92" s="94">
        <v>686606</v>
      </c>
      <c r="E92" s="94">
        <v>197130</v>
      </c>
      <c r="F92" s="94">
        <v>204908</v>
      </c>
      <c r="G92" s="94">
        <v>173775</v>
      </c>
      <c r="H92" s="95" t="s">
        <v>47</v>
      </c>
      <c r="I92" s="35"/>
      <c r="J92" s="16"/>
    </row>
    <row r="93" spans="1:10" ht="30" customHeight="1">
      <c r="A93" s="92">
        <v>131127</v>
      </c>
      <c r="B93" s="92">
        <f t="shared" si="0"/>
        <v>229797</v>
      </c>
      <c r="C93" s="92">
        <f t="shared" si="1"/>
        <v>69608</v>
      </c>
      <c r="D93" s="92">
        <v>181379</v>
      </c>
      <c r="E93" s="92">
        <v>20021</v>
      </c>
      <c r="F93" s="92">
        <v>48418</v>
      </c>
      <c r="G93" s="92">
        <v>49587</v>
      </c>
      <c r="H93" s="93" t="s">
        <v>48</v>
      </c>
      <c r="I93" s="35"/>
      <c r="J93" s="16"/>
    </row>
    <row r="94" spans="1:10" ht="30" customHeight="1">
      <c r="A94" s="94">
        <v>814182</v>
      </c>
      <c r="B94" s="94">
        <f t="shared" si="0"/>
        <v>1417324</v>
      </c>
      <c r="C94" s="94">
        <f t="shared" si="1"/>
        <v>275898</v>
      </c>
      <c r="D94" s="94">
        <v>1117637</v>
      </c>
      <c r="E94" s="94">
        <v>69021</v>
      </c>
      <c r="F94" s="94">
        <v>299687</v>
      </c>
      <c r="G94" s="94">
        <v>206877</v>
      </c>
      <c r="H94" s="95" t="s">
        <v>49</v>
      </c>
      <c r="I94" s="35"/>
      <c r="J94" s="16"/>
    </row>
    <row r="95" spans="1:10" ht="30" customHeight="1">
      <c r="A95" s="92">
        <v>259206</v>
      </c>
      <c r="B95" s="92">
        <f t="shared" si="0"/>
        <v>551314</v>
      </c>
      <c r="C95" s="92">
        <f t="shared" si="1"/>
        <v>161812</v>
      </c>
      <c r="D95" s="92">
        <v>414458</v>
      </c>
      <c r="E95" s="92">
        <v>51377</v>
      </c>
      <c r="F95" s="92">
        <v>136856</v>
      </c>
      <c r="G95" s="92">
        <v>110435</v>
      </c>
      <c r="H95" s="93" t="s">
        <v>50</v>
      </c>
      <c r="I95" s="35"/>
      <c r="J95" s="16"/>
    </row>
    <row r="96" spans="1:10" ht="30" customHeight="1">
      <c r="A96" s="94">
        <v>207483</v>
      </c>
      <c r="B96" s="94">
        <f t="shared" si="0"/>
        <v>546838</v>
      </c>
      <c r="C96" s="94">
        <f t="shared" si="1"/>
        <v>164895</v>
      </c>
      <c r="D96" s="94">
        <v>434530</v>
      </c>
      <c r="E96" s="94">
        <v>63778</v>
      </c>
      <c r="F96" s="94">
        <v>112308</v>
      </c>
      <c r="G96" s="94">
        <v>101117</v>
      </c>
      <c r="H96" s="95" t="s">
        <v>51</v>
      </c>
      <c r="I96" s="35"/>
      <c r="J96" s="16"/>
    </row>
    <row r="97" spans="1:10" ht="30" customHeight="1">
      <c r="A97" s="92">
        <v>102953</v>
      </c>
      <c r="B97" s="92">
        <f t="shared" si="0"/>
        <v>170797</v>
      </c>
      <c r="C97" s="92">
        <f t="shared" si="1"/>
        <v>69614</v>
      </c>
      <c r="D97" s="92">
        <v>136734</v>
      </c>
      <c r="E97" s="92">
        <v>39854</v>
      </c>
      <c r="F97" s="92">
        <v>34063</v>
      </c>
      <c r="G97" s="92">
        <v>29760</v>
      </c>
      <c r="H97" s="93" t="s">
        <v>52</v>
      </c>
      <c r="I97" s="35"/>
      <c r="J97" s="16"/>
    </row>
    <row r="98" spans="1:10" ht="30" customHeight="1">
      <c r="A98" s="94">
        <v>220274</v>
      </c>
      <c r="B98" s="94">
        <f t="shared" si="0"/>
        <v>650143</v>
      </c>
      <c r="C98" s="94">
        <f t="shared" si="1"/>
        <v>152237</v>
      </c>
      <c r="D98" s="94">
        <v>505496</v>
      </c>
      <c r="E98" s="94">
        <v>43754</v>
      </c>
      <c r="F98" s="94">
        <v>144647</v>
      </c>
      <c r="G98" s="94">
        <v>108483</v>
      </c>
      <c r="H98" s="95" t="s">
        <v>53</v>
      </c>
      <c r="I98" s="35"/>
      <c r="J98" s="16"/>
    </row>
    <row r="99" spans="1:10" ht="30" customHeight="1">
      <c r="A99" s="92">
        <v>0</v>
      </c>
      <c r="B99" s="92">
        <f t="shared" si="0"/>
        <v>12808</v>
      </c>
      <c r="C99" s="92">
        <f t="shared" si="1"/>
        <v>2709</v>
      </c>
      <c r="D99" s="92">
        <v>11261</v>
      </c>
      <c r="E99" s="92">
        <v>406</v>
      </c>
      <c r="F99" s="92">
        <v>1547</v>
      </c>
      <c r="G99" s="92">
        <v>2303</v>
      </c>
      <c r="H99" s="93" t="s">
        <v>54</v>
      </c>
      <c r="I99" s="35"/>
      <c r="J99" s="16"/>
    </row>
    <row r="100" spans="1:10" ht="30" customHeight="1">
      <c r="A100" s="94">
        <v>105672</v>
      </c>
      <c r="B100" s="94">
        <f t="shared" si="0"/>
        <v>309769</v>
      </c>
      <c r="C100" s="94">
        <f t="shared" si="1"/>
        <v>129615</v>
      </c>
      <c r="D100" s="94">
        <v>225516</v>
      </c>
      <c r="E100" s="94">
        <v>53437</v>
      </c>
      <c r="F100" s="94">
        <v>84253</v>
      </c>
      <c r="G100" s="94">
        <v>76178</v>
      </c>
      <c r="H100" s="95" t="s">
        <v>55</v>
      </c>
      <c r="I100" s="35"/>
      <c r="J100" s="16"/>
    </row>
    <row r="101" spans="1:10" ht="30" customHeight="1">
      <c r="A101" s="92">
        <v>151920</v>
      </c>
      <c r="B101" s="92">
        <f t="shared" si="0"/>
        <v>389491</v>
      </c>
      <c r="C101" s="92">
        <f t="shared" si="1"/>
        <v>108226</v>
      </c>
      <c r="D101" s="92">
        <v>301720</v>
      </c>
      <c r="E101" s="92">
        <v>27689</v>
      </c>
      <c r="F101" s="92">
        <v>87771</v>
      </c>
      <c r="G101" s="92">
        <v>80537</v>
      </c>
      <c r="H101" s="93" t="s">
        <v>56</v>
      </c>
      <c r="I101" s="35"/>
      <c r="J101" s="16"/>
    </row>
    <row r="102" spans="1:10" ht="30" customHeight="1">
      <c r="A102" s="94">
        <v>57746</v>
      </c>
      <c r="B102" s="94">
        <f t="shared" si="0"/>
        <v>171645</v>
      </c>
      <c r="C102" s="94">
        <f t="shared" si="1"/>
        <v>56601</v>
      </c>
      <c r="D102" s="94">
        <v>138086</v>
      </c>
      <c r="E102" s="94">
        <v>24952</v>
      </c>
      <c r="F102" s="94">
        <v>33559</v>
      </c>
      <c r="G102" s="94">
        <v>31649</v>
      </c>
      <c r="H102" s="95" t="s">
        <v>57</v>
      </c>
      <c r="I102" s="35"/>
      <c r="J102" s="16"/>
    </row>
    <row r="103" spans="1:10" ht="30" customHeight="1">
      <c r="A103" s="92">
        <v>275003</v>
      </c>
      <c r="B103" s="92">
        <f t="shared" si="0"/>
        <v>259299</v>
      </c>
      <c r="C103" s="92">
        <f t="shared" si="1"/>
        <v>60656</v>
      </c>
      <c r="D103" s="92">
        <v>207724</v>
      </c>
      <c r="E103" s="92">
        <v>16063</v>
      </c>
      <c r="F103" s="92">
        <v>51575</v>
      </c>
      <c r="G103" s="92">
        <v>44593</v>
      </c>
      <c r="H103" s="93" t="s">
        <v>58</v>
      </c>
      <c r="I103" s="35"/>
      <c r="J103" s="16"/>
    </row>
    <row r="104" spans="1:10" ht="24.95" customHeight="1">
      <c r="A104" s="96">
        <v>3356735</v>
      </c>
      <c r="B104" s="96">
        <f t="shared" si="0"/>
        <v>7409075</v>
      </c>
      <c r="C104" s="96">
        <f t="shared" si="1"/>
        <v>1987374</v>
      </c>
      <c r="D104" s="96">
        <v>5820336</v>
      </c>
      <c r="E104" s="96">
        <v>684229</v>
      </c>
      <c r="F104" s="96">
        <v>1588739</v>
      </c>
      <c r="G104" s="96">
        <v>1303145</v>
      </c>
      <c r="H104" s="91" t="s">
        <v>59</v>
      </c>
    </row>
    <row r="105" spans="1:10" ht="21">
      <c r="A105" s="128"/>
      <c r="B105" s="321"/>
      <c r="C105" s="88"/>
      <c r="D105" s="88"/>
      <c r="E105" s="321"/>
      <c r="F105" s="322"/>
      <c r="G105" s="308" t="s">
        <v>223</v>
      </c>
      <c r="H105" s="308"/>
    </row>
    <row r="106" spans="1:10" ht="15" customHeight="1">
      <c r="H106" s="42"/>
    </row>
  </sheetData>
  <mergeCells count="45">
    <mergeCell ref="A1:D1"/>
    <mergeCell ref="A2:H2"/>
    <mergeCell ref="A4:G4"/>
    <mergeCell ref="H4:H6"/>
    <mergeCell ref="A5:A6"/>
    <mergeCell ref="B5:C5"/>
    <mergeCell ref="D5:E5"/>
    <mergeCell ref="F5:G5"/>
    <mergeCell ref="A22:D22"/>
    <mergeCell ref="A23:H23"/>
    <mergeCell ref="A25:G25"/>
    <mergeCell ref="H25:H27"/>
    <mergeCell ref="A26:A27"/>
    <mergeCell ref="B26:C26"/>
    <mergeCell ref="D26:E26"/>
    <mergeCell ref="F26:G26"/>
    <mergeCell ref="A43:D43"/>
    <mergeCell ref="A44:H44"/>
    <mergeCell ref="A46:G46"/>
    <mergeCell ref="H46:H48"/>
    <mergeCell ref="A47:A48"/>
    <mergeCell ref="B47:C47"/>
    <mergeCell ref="D47:E47"/>
    <mergeCell ref="F47:G47"/>
    <mergeCell ref="A64:D64"/>
    <mergeCell ref="A65:H65"/>
    <mergeCell ref="A67:G67"/>
    <mergeCell ref="H67:H69"/>
    <mergeCell ref="A68:A69"/>
    <mergeCell ref="B68:C68"/>
    <mergeCell ref="D68:E68"/>
    <mergeCell ref="F68:G68"/>
    <mergeCell ref="A85:D85"/>
    <mergeCell ref="A86:H86"/>
    <mergeCell ref="A88:G88"/>
    <mergeCell ref="H88:H90"/>
    <mergeCell ref="A89:A90"/>
    <mergeCell ref="B89:C89"/>
    <mergeCell ref="D89:E89"/>
    <mergeCell ref="F89:G89"/>
    <mergeCell ref="G105:H105"/>
    <mergeCell ref="F21:H21"/>
    <mergeCell ref="G42:H42"/>
    <mergeCell ref="G63:H63"/>
    <mergeCell ref="G84:H84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rowBreaks count="4" manualBreakCount="4">
    <brk id="21" max="7" man="1"/>
    <brk id="42" max="7" man="1"/>
    <brk id="63" max="7" man="1"/>
    <brk id="84" max="7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4275-E985-4BFD-8C07-243119C62912}">
  <dimension ref="A1:H85"/>
  <sheetViews>
    <sheetView view="pageBreakPreview" topLeftCell="A76" zoomScale="110" zoomScaleNormal="100" zoomScaleSheetLayoutView="110" workbookViewId="0">
      <selection activeCell="A64" sqref="A64:D64"/>
    </sheetView>
  </sheetViews>
  <sheetFormatPr defaultRowHeight="12.75"/>
  <cols>
    <col min="1" max="1" width="14.375" style="5" customWidth="1"/>
    <col min="2" max="7" width="15" style="5" customWidth="1"/>
    <col min="8" max="8" width="23.75" style="13" customWidth="1"/>
    <col min="9" max="238" width="9" style="5"/>
    <col min="239" max="239" width="1.5" style="5" customWidth="1"/>
    <col min="240" max="240" width="29.375" style="5" customWidth="1"/>
    <col min="241" max="241" width="7.375" style="5" customWidth="1"/>
    <col min="242" max="242" width="22" style="5" customWidth="1"/>
    <col min="243" max="243" width="29.375" style="5" customWidth="1"/>
    <col min="244" max="244" width="3" style="5" customWidth="1"/>
    <col min="245" max="245" width="17.625" style="5" customWidth="1"/>
    <col min="246" max="246" width="13.25" style="5" customWidth="1"/>
    <col min="247" max="247" width="1.5" style="5" customWidth="1"/>
    <col min="248" max="494" width="9" style="5"/>
    <col min="495" max="495" width="1.5" style="5" customWidth="1"/>
    <col min="496" max="496" width="29.375" style="5" customWidth="1"/>
    <col min="497" max="497" width="7.375" style="5" customWidth="1"/>
    <col min="498" max="498" width="22" style="5" customWidth="1"/>
    <col min="499" max="499" width="29.375" style="5" customWidth="1"/>
    <col min="500" max="500" width="3" style="5" customWidth="1"/>
    <col min="501" max="501" width="17.625" style="5" customWidth="1"/>
    <col min="502" max="502" width="13.25" style="5" customWidth="1"/>
    <col min="503" max="503" width="1.5" style="5" customWidth="1"/>
    <col min="504" max="750" width="9" style="5"/>
    <col min="751" max="751" width="1.5" style="5" customWidth="1"/>
    <col min="752" max="752" width="29.375" style="5" customWidth="1"/>
    <col min="753" max="753" width="7.375" style="5" customWidth="1"/>
    <col min="754" max="754" width="22" style="5" customWidth="1"/>
    <col min="755" max="755" width="29.375" style="5" customWidth="1"/>
    <col min="756" max="756" width="3" style="5" customWidth="1"/>
    <col min="757" max="757" width="17.625" style="5" customWidth="1"/>
    <col min="758" max="758" width="13.25" style="5" customWidth="1"/>
    <col min="759" max="759" width="1.5" style="5" customWidth="1"/>
    <col min="760" max="1006" width="9" style="5"/>
    <col min="1007" max="1007" width="1.5" style="5" customWidth="1"/>
    <col min="1008" max="1008" width="29.375" style="5" customWidth="1"/>
    <col min="1009" max="1009" width="7.375" style="5" customWidth="1"/>
    <col min="1010" max="1010" width="22" style="5" customWidth="1"/>
    <col min="1011" max="1011" width="29.375" style="5" customWidth="1"/>
    <col min="1012" max="1012" width="3" style="5" customWidth="1"/>
    <col min="1013" max="1013" width="17.625" style="5" customWidth="1"/>
    <col min="1014" max="1014" width="13.25" style="5" customWidth="1"/>
    <col min="1015" max="1015" width="1.5" style="5" customWidth="1"/>
    <col min="1016" max="1262" width="9" style="5"/>
    <col min="1263" max="1263" width="1.5" style="5" customWidth="1"/>
    <col min="1264" max="1264" width="29.375" style="5" customWidth="1"/>
    <col min="1265" max="1265" width="7.375" style="5" customWidth="1"/>
    <col min="1266" max="1266" width="22" style="5" customWidth="1"/>
    <col min="1267" max="1267" width="29.375" style="5" customWidth="1"/>
    <col min="1268" max="1268" width="3" style="5" customWidth="1"/>
    <col min="1269" max="1269" width="17.625" style="5" customWidth="1"/>
    <col min="1270" max="1270" width="13.25" style="5" customWidth="1"/>
    <col min="1271" max="1271" width="1.5" style="5" customWidth="1"/>
    <col min="1272" max="1518" width="9" style="5"/>
    <col min="1519" max="1519" width="1.5" style="5" customWidth="1"/>
    <col min="1520" max="1520" width="29.375" style="5" customWidth="1"/>
    <col min="1521" max="1521" width="7.375" style="5" customWidth="1"/>
    <col min="1522" max="1522" width="22" style="5" customWidth="1"/>
    <col min="1523" max="1523" width="29.375" style="5" customWidth="1"/>
    <col min="1524" max="1524" width="3" style="5" customWidth="1"/>
    <col min="1525" max="1525" width="17.625" style="5" customWidth="1"/>
    <col min="1526" max="1526" width="13.25" style="5" customWidth="1"/>
    <col min="1527" max="1527" width="1.5" style="5" customWidth="1"/>
    <col min="1528" max="1774" width="9" style="5"/>
    <col min="1775" max="1775" width="1.5" style="5" customWidth="1"/>
    <col min="1776" max="1776" width="29.375" style="5" customWidth="1"/>
    <col min="1777" max="1777" width="7.375" style="5" customWidth="1"/>
    <col min="1778" max="1778" width="22" style="5" customWidth="1"/>
    <col min="1779" max="1779" width="29.375" style="5" customWidth="1"/>
    <col min="1780" max="1780" width="3" style="5" customWidth="1"/>
    <col min="1781" max="1781" width="17.625" style="5" customWidth="1"/>
    <col min="1782" max="1782" width="13.25" style="5" customWidth="1"/>
    <col min="1783" max="1783" width="1.5" style="5" customWidth="1"/>
    <col min="1784" max="2030" width="9" style="5"/>
    <col min="2031" max="2031" width="1.5" style="5" customWidth="1"/>
    <col min="2032" max="2032" width="29.375" style="5" customWidth="1"/>
    <col min="2033" max="2033" width="7.375" style="5" customWidth="1"/>
    <col min="2034" max="2034" width="22" style="5" customWidth="1"/>
    <col min="2035" max="2035" width="29.375" style="5" customWidth="1"/>
    <col min="2036" max="2036" width="3" style="5" customWidth="1"/>
    <col min="2037" max="2037" width="17.625" style="5" customWidth="1"/>
    <col min="2038" max="2038" width="13.25" style="5" customWidth="1"/>
    <col min="2039" max="2039" width="1.5" style="5" customWidth="1"/>
    <col min="2040" max="2286" width="9" style="5"/>
    <col min="2287" max="2287" width="1.5" style="5" customWidth="1"/>
    <col min="2288" max="2288" width="29.375" style="5" customWidth="1"/>
    <col min="2289" max="2289" width="7.375" style="5" customWidth="1"/>
    <col min="2290" max="2290" width="22" style="5" customWidth="1"/>
    <col min="2291" max="2291" width="29.375" style="5" customWidth="1"/>
    <col min="2292" max="2292" width="3" style="5" customWidth="1"/>
    <col min="2293" max="2293" width="17.625" style="5" customWidth="1"/>
    <col min="2294" max="2294" width="13.25" style="5" customWidth="1"/>
    <col min="2295" max="2295" width="1.5" style="5" customWidth="1"/>
    <col min="2296" max="2542" width="9" style="5"/>
    <col min="2543" max="2543" width="1.5" style="5" customWidth="1"/>
    <col min="2544" max="2544" width="29.375" style="5" customWidth="1"/>
    <col min="2545" max="2545" width="7.375" style="5" customWidth="1"/>
    <col min="2546" max="2546" width="22" style="5" customWidth="1"/>
    <col min="2547" max="2547" width="29.375" style="5" customWidth="1"/>
    <col min="2548" max="2548" width="3" style="5" customWidth="1"/>
    <col min="2549" max="2549" width="17.625" style="5" customWidth="1"/>
    <col min="2550" max="2550" width="13.25" style="5" customWidth="1"/>
    <col min="2551" max="2551" width="1.5" style="5" customWidth="1"/>
    <col min="2552" max="2798" width="9" style="5"/>
    <col min="2799" max="2799" width="1.5" style="5" customWidth="1"/>
    <col min="2800" max="2800" width="29.375" style="5" customWidth="1"/>
    <col min="2801" max="2801" width="7.375" style="5" customWidth="1"/>
    <col min="2802" max="2802" width="22" style="5" customWidth="1"/>
    <col min="2803" max="2803" width="29.375" style="5" customWidth="1"/>
    <col min="2804" max="2804" width="3" style="5" customWidth="1"/>
    <col min="2805" max="2805" width="17.625" style="5" customWidth="1"/>
    <col min="2806" max="2806" width="13.25" style="5" customWidth="1"/>
    <col min="2807" max="2807" width="1.5" style="5" customWidth="1"/>
    <col min="2808" max="3054" width="9" style="5"/>
    <col min="3055" max="3055" width="1.5" style="5" customWidth="1"/>
    <col min="3056" max="3056" width="29.375" style="5" customWidth="1"/>
    <col min="3057" max="3057" width="7.375" style="5" customWidth="1"/>
    <col min="3058" max="3058" width="22" style="5" customWidth="1"/>
    <col min="3059" max="3059" width="29.375" style="5" customWidth="1"/>
    <col min="3060" max="3060" width="3" style="5" customWidth="1"/>
    <col min="3061" max="3061" width="17.625" style="5" customWidth="1"/>
    <col min="3062" max="3062" width="13.25" style="5" customWidth="1"/>
    <col min="3063" max="3063" width="1.5" style="5" customWidth="1"/>
    <col min="3064" max="3310" width="9" style="5"/>
    <col min="3311" max="3311" width="1.5" style="5" customWidth="1"/>
    <col min="3312" max="3312" width="29.375" style="5" customWidth="1"/>
    <col min="3313" max="3313" width="7.375" style="5" customWidth="1"/>
    <col min="3314" max="3314" width="22" style="5" customWidth="1"/>
    <col min="3315" max="3315" width="29.375" style="5" customWidth="1"/>
    <col min="3316" max="3316" width="3" style="5" customWidth="1"/>
    <col min="3317" max="3317" width="17.625" style="5" customWidth="1"/>
    <col min="3318" max="3318" width="13.25" style="5" customWidth="1"/>
    <col min="3319" max="3319" width="1.5" style="5" customWidth="1"/>
    <col min="3320" max="3566" width="9" style="5"/>
    <col min="3567" max="3567" width="1.5" style="5" customWidth="1"/>
    <col min="3568" max="3568" width="29.375" style="5" customWidth="1"/>
    <col min="3569" max="3569" width="7.375" style="5" customWidth="1"/>
    <col min="3570" max="3570" width="22" style="5" customWidth="1"/>
    <col min="3571" max="3571" width="29.375" style="5" customWidth="1"/>
    <col min="3572" max="3572" width="3" style="5" customWidth="1"/>
    <col min="3573" max="3573" width="17.625" style="5" customWidth="1"/>
    <col min="3574" max="3574" width="13.25" style="5" customWidth="1"/>
    <col min="3575" max="3575" width="1.5" style="5" customWidth="1"/>
    <col min="3576" max="3822" width="9" style="5"/>
    <col min="3823" max="3823" width="1.5" style="5" customWidth="1"/>
    <col min="3824" max="3824" width="29.375" style="5" customWidth="1"/>
    <col min="3825" max="3825" width="7.375" style="5" customWidth="1"/>
    <col min="3826" max="3826" width="22" style="5" customWidth="1"/>
    <col min="3827" max="3827" width="29.375" style="5" customWidth="1"/>
    <col min="3828" max="3828" width="3" style="5" customWidth="1"/>
    <col min="3829" max="3829" width="17.625" style="5" customWidth="1"/>
    <col min="3830" max="3830" width="13.25" style="5" customWidth="1"/>
    <col min="3831" max="3831" width="1.5" style="5" customWidth="1"/>
    <col min="3832" max="4078" width="9" style="5"/>
    <col min="4079" max="4079" width="1.5" style="5" customWidth="1"/>
    <col min="4080" max="4080" width="29.375" style="5" customWidth="1"/>
    <col min="4081" max="4081" width="7.375" style="5" customWidth="1"/>
    <col min="4082" max="4082" width="22" style="5" customWidth="1"/>
    <col min="4083" max="4083" width="29.375" style="5" customWidth="1"/>
    <col min="4084" max="4084" width="3" style="5" customWidth="1"/>
    <col min="4085" max="4085" width="17.625" style="5" customWidth="1"/>
    <col min="4086" max="4086" width="13.25" style="5" customWidth="1"/>
    <col min="4087" max="4087" width="1.5" style="5" customWidth="1"/>
    <col min="4088" max="4334" width="9" style="5"/>
    <col min="4335" max="4335" width="1.5" style="5" customWidth="1"/>
    <col min="4336" max="4336" width="29.375" style="5" customWidth="1"/>
    <col min="4337" max="4337" width="7.375" style="5" customWidth="1"/>
    <col min="4338" max="4338" width="22" style="5" customWidth="1"/>
    <col min="4339" max="4339" width="29.375" style="5" customWidth="1"/>
    <col min="4340" max="4340" width="3" style="5" customWidth="1"/>
    <col min="4341" max="4341" width="17.625" style="5" customWidth="1"/>
    <col min="4342" max="4342" width="13.25" style="5" customWidth="1"/>
    <col min="4343" max="4343" width="1.5" style="5" customWidth="1"/>
    <col min="4344" max="4590" width="9" style="5"/>
    <col min="4591" max="4591" width="1.5" style="5" customWidth="1"/>
    <col min="4592" max="4592" width="29.375" style="5" customWidth="1"/>
    <col min="4593" max="4593" width="7.375" style="5" customWidth="1"/>
    <col min="4594" max="4594" width="22" style="5" customWidth="1"/>
    <col min="4595" max="4595" width="29.375" style="5" customWidth="1"/>
    <col min="4596" max="4596" width="3" style="5" customWidth="1"/>
    <col min="4597" max="4597" width="17.625" style="5" customWidth="1"/>
    <col min="4598" max="4598" width="13.25" style="5" customWidth="1"/>
    <col min="4599" max="4599" width="1.5" style="5" customWidth="1"/>
    <col min="4600" max="4846" width="9" style="5"/>
    <col min="4847" max="4847" width="1.5" style="5" customWidth="1"/>
    <col min="4848" max="4848" width="29.375" style="5" customWidth="1"/>
    <col min="4849" max="4849" width="7.375" style="5" customWidth="1"/>
    <col min="4850" max="4850" width="22" style="5" customWidth="1"/>
    <col min="4851" max="4851" width="29.375" style="5" customWidth="1"/>
    <col min="4852" max="4852" width="3" style="5" customWidth="1"/>
    <col min="4853" max="4853" width="17.625" style="5" customWidth="1"/>
    <col min="4854" max="4854" width="13.25" style="5" customWidth="1"/>
    <col min="4855" max="4855" width="1.5" style="5" customWidth="1"/>
    <col min="4856" max="5102" width="9" style="5"/>
    <col min="5103" max="5103" width="1.5" style="5" customWidth="1"/>
    <col min="5104" max="5104" width="29.375" style="5" customWidth="1"/>
    <col min="5105" max="5105" width="7.375" style="5" customWidth="1"/>
    <col min="5106" max="5106" width="22" style="5" customWidth="1"/>
    <col min="5107" max="5107" width="29.375" style="5" customWidth="1"/>
    <col min="5108" max="5108" width="3" style="5" customWidth="1"/>
    <col min="5109" max="5109" width="17.625" style="5" customWidth="1"/>
    <col min="5110" max="5110" width="13.25" style="5" customWidth="1"/>
    <col min="5111" max="5111" width="1.5" style="5" customWidth="1"/>
    <col min="5112" max="5358" width="9" style="5"/>
    <col min="5359" max="5359" width="1.5" style="5" customWidth="1"/>
    <col min="5360" max="5360" width="29.375" style="5" customWidth="1"/>
    <col min="5361" max="5361" width="7.375" style="5" customWidth="1"/>
    <col min="5362" max="5362" width="22" style="5" customWidth="1"/>
    <col min="5363" max="5363" width="29.375" style="5" customWidth="1"/>
    <col min="5364" max="5364" width="3" style="5" customWidth="1"/>
    <col min="5365" max="5365" width="17.625" style="5" customWidth="1"/>
    <col min="5366" max="5366" width="13.25" style="5" customWidth="1"/>
    <col min="5367" max="5367" width="1.5" style="5" customWidth="1"/>
    <col min="5368" max="5614" width="9" style="5"/>
    <col min="5615" max="5615" width="1.5" style="5" customWidth="1"/>
    <col min="5616" max="5616" width="29.375" style="5" customWidth="1"/>
    <col min="5617" max="5617" width="7.375" style="5" customWidth="1"/>
    <col min="5618" max="5618" width="22" style="5" customWidth="1"/>
    <col min="5619" max="5619" width="29.375" style="5" customWidth="1"/>
    <col min="5620" max="5620" width="3" style="5" customWidth="1"/>
    <col min="5621" max="5621" width="17.625" style="5" customWidth="1"/>
    <col min="5622" max="5622" width="13.25" style="5" customWidth="1"/>
    <col min="5623" max="5623" width="1.5" style="5" customWidth="1"/>
    <col min="5624" max="5870" width="9" style="5"/>
    <col min="5871" max="5871" width="1.5" style="5" customWidth="1"/>
    <col min="5872" max="5872" width="29.375" style="5" customWidth="1"/>
    <col min="5873" max="5873" width="7.375" style="5" customWidth="1"/>
    <col min="5874" max="5874" width="22" style="5" customWidth="1"/>
    <col min="5875" max="5875" width="29.375" style="5" customWidth="1"/>
    <col min="5876" max="5876" width="3" style="5" customWidth="1"/>
    <col min="5877" max="5877" width="17.625" style="5" customWidth="1"/>
    <col min="5878" max="5878" width="13.25" style="5" customWidth="1"/>
    <col min="5879" max="5879" width="1.5" style="5" customWidth="1"/>
    <col min="5880" max="6126" width="9" style="5"/>
    <col min="6127" max="6127" width="1.5" style="5" customWidth="1"/>
    <col min="6128" max="6128" width="29.375" style="5" customWidth="1"/>
    <col min="6129" max="6129" width="7.375" style="5" customWidth="1"/>
    <col min="6130" max="6130" width="22" style="5" customWidth="1"/>
    <col min="6131" max="6131" width="29.375" style="5" customWidth="1"/>
    <col min="6132" max="6132" width="3" style="5" customWidth="1"/>
    <col min="6133" max="6133" width="17.625" style="5" customWidth="1"/>
    <col min="6134" max="6134" width="13.25" style="5" customWidth="1"/>
    <col min="6135" max="6135" width="1.5" style="5" customWidth="1"/>
    <col min="6136" max="6382" width="9" style="5"/>
    <col min="6383" max="6383" width="1.5" style="5" customWidth="1"/>
    <col min="6384" max="6384" width="29.375" style="5" customWidth="1"/>
    <col min="6385" max="6385" width="7.375" style="5" customWidth="1"/>
    <col min="6386" max="6386" width="22" style="5" customWidth="1"/>
    <col min="6387" max="6387" width="29.375" style="5" customWidth="1"/>
    <col min="6388" max="6388" width="3" style="5" customWidth="1"/>
    <col min="6389" max="6389" width="17.625" style="5" customWidth="1"/>
    <col min="6390" max="6390" width="13.25" style="5" customWidth="1"/>
    <col min="6391" max="6391" width="1.5" style="5" customWidth="1"/>
    <col min="6392" max="6638" width="9" style="5"/>
    <col min="6639" max="6639" width="1.5" style="5" customWidth="1"/>
    <col min="6640" max="6640" width="29.375" style="5" customWidth="1"/>
    <col min="6641" max="6641" width="7.375" style="5" customWidth="1"/>
    <col min="6642" max="6642" width="22" style="5" customWidth="1"/>
    <col min="6643" max="6643" width="29.375" style="5" customWidth="1"/>
    <col min="6644" max="6644" width="3" style="5" customWidth="1"/>
    <col min="6645" max="6645" width="17.625" style="5" customWidth="1"/>
    <col min="6646" max="6646" width="13.25" style="5" customWidth="1"/>
    <col min="6647" max="6647" width="1.5" style="5" customWidth="1"/>
    <col min="6648" max="6894" width="9" style="5"/>
    <col min="6895" max="6895" width="1.5" style="5" customWidth="1"/>
    <col min="6896" max="6896" width="29.375" style="5" customWidth="1"/>
    <col min="6897" max="6897" width="7.375" style="5" customWidth="1"/>
    <col min="6898" max="6898" width="22" style="5" customWidth="1"/>
    <col min="6899" max="6899" width="29.375" style="5" customWidth="1"/>
    <col min="6900" max="6900" width="3" style="5" customWidth="1"/>
    <col min="6901" max="6901" width="17.625" style="5" customWidth="1"/>
    <col min="6902" max="6902" width="13.25" style="5" customWidth="1"/>
    <col min="6903" max="6903" width="1.5" style="5" customWidth="1"/>
    <col min="6904" max="7150" width="9" style="5"/>
    <col min="7151" max="7151" width="1.5" style="5" customWidth="1"/>
    <col min="7152" max="7152" width="29.375" style="5" customWidth="1"/>
    <col min="7153" max="7153" width="7.375" style="5" customWidth="1"/>
    <col min="7154" max="7154" width="22" style="5" customWidth="1"/>
    <col min="7155" max="7155" width="29.375" style="5" customWidth="1"/>
    <col min="7156" max="7156" width="3" style="5" customWidth="1"/>
    <col min="7157" max="7157" width="17.625" style="5" customWidth="1"/>
    <col min="7158" max="7158" width="13.25" style="5" customWidth="1"/>
    <col min="7159" max="7159" width="1.5" style="5" customWidth="1"/>
    <col min="7160" max="7406" width="9" style="5"/>
    <col min="7407" max="7407" width="1.5" style="5" customWidth="1"/>
    <col min="7408" max="7408" width="29.375" style="5" customWidth="1"/>
    <col min="7409" max="7409" width="7.375" style="5" customWidth="1"/>
    <col min="7410" max="7410" width="22" style="5" customWidth="1"/>
    <col min="7411" max="7411" width="29.375" style="5" customWidth="1"/>
    <col min="7412" max="7412" width="3" style="5" customWidth="1"/>
    <col min="7413" max="7413" width="17.625" style="5" customWidth="1"/>
    <col min="7414" max="7414" width="13.25" style="5" customWidth="1"/>
    <col min="7415" max="7415" width="1.5" style="5" customWidth="1"/>
    <col min="7416" max="7662" width="9" style="5"/>
    <col min="7663" max="7663" width="1.5" style="5" customWidth="1"/>
    <col min="7664" max="7664" width="29.375" style="5" customWidth="1"/>
    <col min="7665" max="7665" width="7.375" style="5" customWidth="1"/>
    <col min="7666" max="7666" width="22" style="5" customWidth="1"/>
    <col min="7667" max="7667" width="29.375" style="5" customWidth="1"/>
    <col min="7668" max="7668" width="3" style="5" customWidth="1"/>
    <col min="7669" max="7669" width="17.625" style="5" customWidth="1"/>
    <col min="7670" max="7670" width="13.25" style="5" customWidth="1"/>
    <col min="7671" max="7671" width="1.5" style="5" customWidth="1"/>
    <col min="7672" max="7918" width="9" style="5"/>
    <col min="7919" max="7919" width="1.5" style="5" customWidth="1"/>
    <col min="7920" max="7920" width="29.375" style="5" customWidth="1"/>
    <col min="7921" max="7921" width="7.375" style="5" customWidth="1"/>
    <col min="7922" max="7922" width="22" style="5" customWidth="1"/>
    <col min="7923" max="7923" width="29.375" style="5" customWidth="1"/>
    <col min="7924" max="7924" width="3" style="5" customWidth="1"/>
    <col min="7925" max="7925" width="17.625" style="5" customWidth="1"/>
    <col min="7926" max="7926" width="13.25" style="5" customWidth="1"/>
    <col min="7927" max="7927" width="1.5" style="5" customWidth="1"/>
    <col min="7928" max="8174" width="9" style="5"/>
    <col min="8175" max="8175" width="1.5" style="5" customWidth="1"/>
    <col min="8176" max="8176" width="29.375" style="5" customWidth="1"/>
    <col min="8177" max="8177" width="7.375" style="5" customWidth="1"/>
    <col min="8178" max="8178" width="22" style="5" customWidth="1"/>
    <col min="8179" max="8179" width="29.375" style="5" customWidth="1"/>
    <col min="8180" max="8180" width="3" style="5" customWidth="1"/>
    <col min="8181" max="8181" width="17.625" style="5" customWidth="1"/>
    <col min="8182" max="8182" width="13.25" style="5" customWidth="1"/>
    <col min="8183" max="8183" width="1.5" style="5" customWidth="1"/>
    <col min="8184" max="8430" width="9" style="5"/>
    <col min="8431" max="8431" width="1.5" style="5" customWidth="1"/>
    <col min="8432" max="8432" width="29.375" style="5" customWidth="1"/>
    <col min="8433" max="8433" width="7.375" style="5" customWidth="1"/>
    <col min="8434" max="8434" width="22" style="5" customWidth="1"/>
    <col min="8435" max="8435" width="29.375" style="5" customWidth="1"/>
    <col min="8436" max="8436" width="3" style="5" customWidth="1"/>
    <col min="8437" max="8437" width="17.625" style="5" customWidth="1"/>
    <col min="8438" max="8438" width="13.25" style="5" customWidth="1"/>
    <col min="8439" max="8439" width="1.5" style="5" customWidth="1"/>
    <col min="8440" max="8686" width="9" style="5"/>
    <col min="8687" max="8687" width="1.5" style="5" customWidth="1"/>
    <col min="8688" max="8688" width="29.375" style="5" customWidth="1"/>
    <col min="8689" max="8689" width="7.375" style="5" customWidth="1"/>
    <col min="8690" max="8690" width="22" style="5" customWidth="1"/>
    <col min="8691" max="8691" width="29.375" style="5" customWidth="1"/>
    <col min="8692" max="8692" width="3" style="5" customWidth="1"/>
    <col min="8693" max="8693" width="17.625" style="5" customWidth="1"/>
    <col min="8694" max="8694" width="13.25" style="5" customWidth="1"/>
    <col min="8695" max="8695" width="1.5" style="5" customWidth="1"/>
    <col min="8696" max="8942" width="9" style="5"/>
    <col min="8943" max="8943" width="1.5" style="5" customWidth="1"/>
    <col min="8944" max="8944" width="29.375" style="5" customWidth="1"/>
    <col min="8945" max="8945" width="7.375" style="5" customWidth="1"/>
    <col min="8946" max="8946" width="22" style="5" customWidth="1"/>
    <col min="8947" max="8947" width="29.375" style="5" customWidth="1"/>
    <col min="8948" max="8948" width="3" style="5" customWidth="1"/>
    <col min="8949" max="8949" width="17.625" style="5" customWidth="1"/>
    <col min="8950" max="8950" width="13.25" style="5" customWidth="1"/>
    <col min="8951" max="8951" width="1.5" style="5" customWidth="1"/>
    <col min="8952" max="9198" width="9" style="5"/>
    <col min="9199" max="9199" width="1.5" style="5" customWidth="1"/>
    <col min="9200" max="9200" width="29.375" style="5" customWidth="1"/>
    <col min="9201" max="9201" width="7.375" style="5" customWidth="1"/>
    <col min="9202" max="9202" width="22" style="5" customWidth="1"/>
    <col min="9203" max="9203" width="29.375" style="5" customWidth="1"/>
    <col min="9204" max="9204" width="3" style="5" customWidth="1"/>
    <col min="9205" max="9205" width="17.625" style="5" customWidth="1"/>
    <col min="9206" max="9206" width="13.25" style="5" customWidth="1"/>
    <col min="9207" max="9207" width="1.5" style="5" customWidth="1"/>
    <col min="9208" max="9454" width="9" style="5"/>
    <col min="9455" max="9455" width="1.5" style="5" customWidth="1"/>
    <col min="9456" max="9456" width="29.375" style="5" customWidth="1"/>
    <col min="9457" max="9457" width="7.375" style="5" customWidth="1"/>
    <col min="9458" max="9458" width="22" style="5" customWidth="1"/>
    <col min="9459" max="9459" width="29.375" style="5" customWidth="1"/>
    <col min="9460" max="9460" width="3" style="5" customWidth="1"/>
    <col min="9461" max="9461" width="17.625" style="5" customWidth="1"/>
    <col min="9462" max="9462" width="13.25" style="5" customWidth="1"/>
    <col min="9463" max="9463" width="1.5" style="5" customWidth="1"/>
    <col min="9464" max="9710" width="9" style="5"/>
    <col min="9711" max="9711" width="1.5" style="5" customWidth="1"/>
    <col min="9712" max="9712" width="29.375" style="5" customWidth="1"/>
    <col min="9713" max="9713" width="7.375" style="5" customWidth="1"/>
    <col min="9714" max="9714" width="22" style="5" customWidth="1"/>
    <col min="9715" max="9715" width="29.375" style="5" customWidth="1"/>
    <col min="9716" max="9716" width="3" style="5" customWidth="1"/>
    <col min="9717" max="9717" width="17.625" style="5" customWidth="1"/>
    <col min="9718" max="9718" width="13.25" style="5" customWidth="1"/>
    <col min="9719" max="9719" width="1.5" style="5" customWidth="1"/>
    <col min="9720" max="9966" width="9" style="5"/>
    <col min="9967" max="9967" width="1.5" style="5" customWidth="1"/>
    <col min="9968" max="9968" width="29.375" style="5" customWidth="1"/>
    <col min="9969" max="9969" width="7.375" style="5" customWidth="1"/>
    <col min="9970" max="9970" width="22" style="5" customWidth="1"/>
    <col min="9971" max="9971" width="29.375" style="5" customWidth="1"/>
    <col min="9972" max="9972" width="3" style="5" customWidth="1"/>
    <col min="9973" max="9973" width="17.625" style="5" customWidth="1"/>
    <col min="9974" max="9974" width="13.25" style="5" customWidth="1"/>
    <col min="9975" max="9975" width="1.5" style="5" customWidth="1"/>
    <col min="9976" max="10222" width="9" style="5"/>
    <col min="10223" max="10223" width="1.5" style="5" customWidth="1"/>
    <col min="10224" max="10224" width="29.375" style="5" customWidth="1"/>
    <col min="10225" max="10225" width="7.375" style="5" customWidth="1"/>
    <col min="10226" max="10226" width="22" style="5" customWidth="1"/>
    <col min="10227" max="10227" width="29.375" style="5" customWidth="1"/>
    <col min="10228" max="10228" width="3" style="5" customWidth="1"/>
    <col min="10229" max="10229" width="17.625" style="5" customWidth="1"/>
    <col min="10230" max="10230" width="13.25" style="5" customWidth="1"/>
    <col min="10231" max="10231" width="1.5" style="5" customWidth="1"/>
    <col min="10232" max="10478" width="9" style="5"/>
    <col min="10479" max="10479" width="1.5" style="5" customWidth="1"/>
    <col min="10480" max="10480" width="29.375" style="5" customWidth="1"/>
    <col min="10481" max="10481" width="7.375" style="5" customWidth="1"/>
    <col min="10482" max="10482" width="22" style="5" customWidth="1"/>
    <col min="10483" max="10483" width="29.375" style="5" customWidth="1"/>
    <col min="10484" max="10484" width="3" style="5" customWidth="1"/>
    <col min="10485" max="10485" width="17.625" style="5" customWidth="1"/>
    <col min="10486" max="10486" width="13.25" style="5" customWidth="1"/>
    <col min="10487" max="10487" width="1.5" style="5" customWidth="1"/>
    <col min="10488" max="10734" width="9" style="5"/>
    <col min="10735" max="10735" width="1.5" style="5" customWidth="1"/>
    <col min="10736" max="10736" width="29.375" style="5" customWidth="1"/>
    <col min="10737" max="10737" width="7.375" style="5" customWidth="1"/>
    <col min="10738" max="10738" width="22" style="5" customWidth="1"/>
    <col min="10739" max="10739" width="29.375" style="5" customWidth="1"/>
    <col min="10740" max="10740" width="3" style="5" customWidth="1"/>
    <col min="10741" max="10741" width="17.625" style="5" customWidth="1"/>
    <col min="10742" max="10742" width="13.25" style="5" customWidth="1"/>
    <col min="10743" max="10743" width="1.5" style="5" customWidth="1"/>
    <col min="10744" max="10990" width="9" style="5"/>
    <col min="10991" max="10991" width="1.5" style="5" customWidth="1"/>
    <col min="10992" max="10992" width="29.375" style="5" customWidth="1"/>
    <col min="10993" max="10993" width="7.375" style="5" customWidth="1"/>
    <col min="10994" max="10994" width="22" style="5" customWidth="1"/>
    <col min="10995" max="10995" width="29.375" style="5" customWidth="1"/>
    <col min="10996" max="10996" width="3" style="5" customWidth="1"/>
    <col min="10997" max="10997" width="17.625" style="5" customWidth="1"/>
    <col min="10998" max="10998" width="13.25" style="5" customWidth="1"/>
    <col min="10999" max="10999" width="1.5" style="5" customWidth="1"/>
    <col min="11000" max="11246" width="9" style="5"/>
    <col min="11247" max="11247" width="1.5" style="5" customWidth="1"/>
    <col min="11248" max="11248" width="29.375" style="5" customWidth="1"/>
    <col min="11249" max="11249" width="7.375" style="5" customWidth="1"/>
    <col min="11250" max="11250" width="22" style="5" customWidth="1"/>
    <col min="11251" max="11251" width="29.375" style="5" customWidth="1"/>
    <col min="11252" max="11252" width="3" style="5" customWidth="1"/>
    <col min="11253" max="11253" width="17.625" style="5" customWidth="1"/>
    <col min="11254" max="11254" width="13.25" style="5" customWidth="1"/>
    <col min="11255" max="11255" width="1.5" style="5" customWidth="1"/>
    <col min="11256" max="11502" width="9" style="5"/>
    <col min="11503" max="11503" width="1.5" style="5" customWidth="1"/>
    <col min="11504" max="11504" width="29.375" style="5" customWidth="1"/>
    <col min="11505" max="11505" width="7.375" style="5" customWidth="1"/>
    <col min="11506" max="11506" width="22" style="5" customWidth="1"/>
    <col min="11507" max="11507" width="29.375" style="5" customWidth="1"/>
    <col min="11508" max="11508" width="3" style="5" customWidth="1"/>
    <col min="11509" max="11509" width="17.625" style="5" customWidth="1"/>
    <col min="11510" max="11510" width="13.25" style="5" customWidth="1"/>
    <col min="11511" max="11511" width="1.5" style="5" customWidth="1"/>
    <col min="11512" max="11758" width="9" style="5"/>
    <col min="11759" max="11759" width="1.5" style="5" customWidth="1"/>
    <col min="11760" max="11760" width="29.375" style="5" customWidth="1"/>
    <col min="11761" max="11761" width="7.375" style="5" customWidth="1"/>
    <col min="11762" max="11762" width="22" style="5" customWidth="1"/>
    <col min="11763" max="11763" width="29.375" style="5" customWidth="1"/>
    <col min="11764" max="11764" width="3" style="5" customWidth="1"/>
    <col min="11765" max="11765" width="17.625" style="5" customWidth="1"/>
    <col min="11766" max="11766" width="13.25" style="5" customWidth="1"/>
    <col min="11767" max="11767" width="1.5" style="5" customWidth="1"/>
    <col min="11768" max="12014" width="9" style="5"/>
    <col min="12015" max="12015" width="1.5" style="5" customWidth="1"/>
    <col min="12016" max="12016" width="29.375" style="5" customWidth="1"/>
    <col min="12017" max="12017" width="7.375" style="5" customWidth="1"/>
    <col min="12018" max="12018" width="22" style="5" customWidth="1"/>
    <col min="12019" max="12019" width="29.375" style="5" customWidth="1"/>
    <col min="12020" max="12020" width="3" style="5" customWidth="1"/>
    <col min="12021" max="12021" width="17.625" style="5" customWidth="1"/>
    <col min="12022" max="12022" width="13.25" style="5" customWidth="1"/>
    <col min="12023" max="12023" width="1.5" style="5" customWidth="1"/>
    <col min="12024" max="12270" width="9" style="5"/>
    <col min="12271" max="12271" width="1.5" style="5" customWidth="1"/>
    <col min="12272" max="12272" width="29.375" style="5" customWidth="1"/>
    <col min="12273" max="12273" width="7.375" style="5" customWidth="1"/>
    <col min="12274" max="12274" width="22" style="5" customWidth="1"/>
    <col min="12275" max="12275" width="29.375" style="5" customWidth="1"/>
    <col min="12276" max="12276" width="3" style="5" customWidth="1"/>
    <col min="12277" max="12277" width="17.625" style="5" customWidth="1"/>
    <col min="12278" max="12278" width="13.25" style="5" customWidth="1"/>
    <col min="12279" max="12279" width="1.5" style="5" customWidth="1"/>
    <col min="12280" max="12526" width="9" style="5"/>
    <col min="12527" max="12527" width="1.5" style="5" customWidth="1"/>
    <col min="12528" max="12528" width="29.375" style="5" customWidth="1"/>
    <col min="12529" max="12529" width="7.375" style="5" customWidth="1"/>
    <col min="12530" max="12530" width="22" style="5" customWidth="1"/>
    <col min="12531" max="12531" width="29.375" style="5" customWidth="1"/>
    <col min="12532" max="12532" width="3" style="5" customWidth="1"/>
    <col min="12533" max="12533" width="17.625" style="5" customWidth="1"/>
    <col min="12534" max="12534" width="13.25" style="5" customWidth="1"/>
    <col min="12535" max="12535" width="1.5" style="5" customWidth="1"/>
    <col min="12536" max="12782" width="9" style="5"/>
    <col min="12783" max="12783" width="1.5" style="5" customWidth="1"/>
    <col min="12784" max="12784" width="29.375" style="5" customWidth="1"/>
    <col min="12785" max="12785" width="7.375" style="5" customWidth="1"/>
    <col min="12786" max="12786" width="22" style="5" customWidth="1"/>
    <col min="12787" max="12787" width="29.375" style="5" customWidth="1"/>
    <col min="12788" max="12788" width="3" style="5" customWidth="1"/>
    <col min="12789" max="12789" width="17.625" style="5" customWidth="1"/>
    <col min="12790" max="12790" width="13.25" style="5" customWidth="1"/>
    <col min="12791" max="12791" width="1.5" style="5" customWidth="1"/>
    <col min="12792" max="13038" width="9" style="5"/>
    <col min="13039" max="13039" width="1.5" style="5" customWidth="1"/>
    <col min="13040" max="13040" width="29.375" style="5" customWidth="1"/>
    <col min="13041" max="13041" width="7.375" style="5" customWidth="1"/>
    <col min="13042" max="13042" width="22" style="5" customWidth="1"/>
    <col min="13043" max="13043" width="29.375" style="5" customWidth="1"/>
    <col min="13044" max="13044" width="3" style="5" customWidth="1"/>
    <col min="13045" max="13045" width="17.625" style="5" customWidth="1"/>
    <col min="13046" max="13046" width="13.25" style="5" customWidth="1"/>
    <col min="13047" max="13047" width="1.5" style="5" customWidth="1"/>
    <col min="13048" max="13294" width="9" style="5"/>
    <col min="13295" max="13295" width="1.5" style="5" customWidth="1"/>
    <col min="13296" max="13296" width="29.375" style="5" customWidth="1"/>
    <col min="13297" max="13297" width="7.375" style="5" customWidth="1"/>
    <col min="13298" max="13298" width="22" style="5" customWidth="1"/>
    <col min="13299" max="13299" width="29.375" style="5" customWidth="1"/>
    <col min="13300" max="13300" width="3" style="5" customWidth="1"/>
    <col min="13301" max="13301" width="17.625" style="5" customWidth="1"/>
    <col min="13302" max="13302" width="13.25" style="5" customWidth="1"/>
    <col min="13303" max="13303" width="1.5" style="5" customWidth="1"/>
    <col min="13304" max="13550" width="9" style="5"/>
    <col min="13551" max="13551" width="1.5" style="5" customWidth="1"/>
    <col min="13552" max="13552" width="29.375" style="5" customWidth="1"/>
    <col min="13553" max="13553" width="7.375" style="5" customWidth="1"/>
    <col min="13554" max="13554" width="22" style="5" customWidth="1"/>
    <col min="13555" max="13555" width="29.375" style="5" customWidth="1"/>
    <col min="13556" max="13556" width="3" style="5" customWidth="1"/>
    <col min="13557" max="13557" width="17.625" style="5" customWidth="1"/>
    <col min="13558" max="13558" width="13.25" style="5" customWidth="1"/>
    <col min="13559" max="13559" width="1.5" style="5" customWidth="1"/>
    <col min="13560" max="13806" width="9" style="5"/>
    <col min="13807" max="13807" width="1.5" style="5" customWidth="1"/>
    <col min="13808" max="13808" width="29.375" style="5" customWidth="1"/>
    <col min="13809" max="13809" width="7.375" style="5" customWidth="1"/>
    <col min="13810" max="13810" width="22" style="5" customWidth="1"/>
    <col min="13811" max="13811" width="29.375" style="5" customWidth="1"/>
    <col min="13812" max="13812" width="3" style="5" customWidth="1"/>
    <col min="13813" max="13813" width="17.625" style="5" customWidth="1"/>
    <col min="13814" max="13814" width="13.25" style="5" customWidth="1"/>
    <col min="13815" max="13815" width="1.5" style="5" customWidth="1"/>
    <col min="13816" max="14062" width="9" style="5"/>
    <col min="14063" max="14063" width="1.5" style="5" customWidth="1"/>
    <col min="14064" max="14064" width="29.375" style="5" customWidth="1"/>
    <col min="14065" max="14065" width="7.375" style="5" customWidth="1"/>
    <col min="14066" max="14066" width="22" style="5" customWidth="1"/>
    <col min="14067" max="14067" width="29.375" style="5" customWidth="1"/>
    <col min="14068" max="14068" width="3" style="5" customWidth="1"/>
    <col min="14069" max="14069" width="17.625" style="5" customWidth="1"/>
    <col min="14070" max="14070" width="13.25" style="5" customWidth="1"/>
    <col min="14071" max="14071" width="1.5" style="5" customWidth="1"/>
    <col min="14072" max="14318" width="9" style="5"/>
    <col min="14319" max="14319" width="1.5" style="5" customWidth="1"/>
    <col min="14320" max="14320" width="29.375" style="5" customWidth="1"/>
    <col min="14321" max="14321" width="7.375" style="5" customWidth="1"/>
    <col min="14322" max="14322" width="22" style="5" customWidth="1"/>
    <col min="14323" max="14323" width="29.375" style="5" customWidth="1"/>
    <col min="14324" max="14324" width="3" style="5" customWidth="1"/>
    <col min="14325" max="14325" width="17.625" style="5" customWidth="1"/>
    <col min="14326" max="14326" width="13.25" style="5" customWidth="1"/>
    <col min="14327" max="14327" width="1.5" style="5" customWidth="1"/>
    <col min="14328" max="14574" width="9" style="5"/>
    <col min="14575" max="14575" width="1.5" style="5" customWidth="1"/>
    <col min="14576" max="14576" width="29.375" style="5" customWidth="1"/>
    <col min="14577" max="14577" width="7.375" style="5" customWidth="1"/>
    <col min="14578" max="14578" width="22" style="5" customWidth="1"/>
    <col min="14579" max="14579" width="29.375" style="5" customWidth="1"/>
    <col min="14580" max="14580" width="3" style="5" customWidth="1"/>
    <col min="14581" max="14581" width="17.625" style="5" customWidth="1"/>
    <col min="14582" max="14582" width="13.25" style="5" customWidth="1"/>
    <col min="14583" max="14583" width="1.5" style="5" customWidth="1"/>
    <col min="14584" max="14830" width="9" style="5"/>
    <col min="14831" max="14831" width="1.5" style="5" customWidth="1"/>
    <col min="14832" max="14832" width="29.375" style="5" customWidth="1"/>
    <col min="14833" max="14833" width="7.375" style="5" customWidth="1"/>
    <col min="14834" max="14834" width="22" style="5" customWidth="1"/>
    <col min="14835" max="14835" width="29.375" style="5" customWidth="1"/>
    <col min="14836" max="14836" width="3" style="5" customWidth="1"/>
    <col min="14837" max="14837" width="17.625" style="5" customWidth="1"/>
    <col min="14838" max="14838" width="13.25" style="5" customWidth="1"/>
    <col min="14839" max="14839" width="1.5" style="5" customWidth="1"/>
    <col min="14840" max="15086" width="9" style="5"/>
    <col min="15087" max="15087" width="1.5" style="5" customWidth="1"/>
    <col min="15088" max="15088" width="29.375" style="5" customWidth="1"/>
    <col min="15089" max="15089" width="7.375" style="5" customWidth="1"/>
    <col min="15090" max="15090" width="22" style="5" customWidth="1"/>
    <col min="15091" max="15091" width="29.375" style="5" customWidth="1"/>
    <col min="15092" max="15092" width="3" style="5" customWidth="1"/>
    <col min="15093" max="15093" width="17.625" style="5" customWidth="1"/>
    <col min="15094" max="15094" width="13.25" style="5" customWidth="1"/>
    <col min="15095" max="15095" width="1.5" style="5" customWidth="1"/>
    <col min="15096" max="15342" width="9" style="5"/>
    <col min="15343" max="15343" width="1.5" style="5" customWidth="1"/>
    <col min="15344" max="15344" width="29.375" style="5" customWidth="1"/>
    <col min="15345" max="15345" width="7.375" style="5" customWidth="1"/>
    <col min="15346" max="15346" width="22" style="5" customWidth="1"/>
    <col min="15347" max="15347" width="29.375" style="5" customWidth="1"/>
    <col min="15348" max="15348" width="3" style="5" customWidth="1"/>
    <col min="15349" max="15349" width="17.625" style="5" customWidth="1"/>
    <col min="15350" max="15350" width="13.25" style="5" customWidth="1"/>
    <col min="15351" max="15351" width="1.5" style="5" customWidth="1"/>
    <col min="15352" max="15598" width="9" style="5"/>
    <col min="15599" max="15599" width="1.5" style="5" customWidth="1"/>
    <col min="15600" max="15600" width="29.375" style="5" customWidth="1"/>
    <col min="15601" max="15601" width="7.375" style="5" customWidth="1"/>
    <col min="15602" max="15602" width="22" style="5" customWidth="1"/>
    <col min="15603" max="15603" width="29.375" style="5" customWidth="1"/>
    <col min="15604" max="15604" width="3" style="5" customWidth="1"/>
    <col min="15605" max="15605" width="17.625" style="5" customWidth="1"/>
    <col min="15606" max="15606" width="13.25" style="5" customWidth="1"/>
    <col min="15607" max="15607" width="1.5" style="5" customWidth="1"/>
    <col min="15608" max="15854" width="9" style="5"/>
    <col min="15855" max="15855" width="1.5" style="5" customWidth="1"/>
    <col min="15856" max="15856" width="29.375" style="5" customWidth="1"/>
    <col min="15857" max="15857" width="7.375" style="5" customWidth="1"/>
    <col min="15858" max="15858" width="22" style="5" customWidth="1"/>
    <col min="15859" max="15859" width="29.375" style="5" customWidth="1"/>
    <col min="15860" max="15860" width="3" style="5" customWidth="1"/>
    <col min="15861" max="15861" width="17.625" style="5" customWidth="1"/>
    <col min="15862" max="15862" width="13.25" style="5" customWidth="1"/>
    <col min="15863" max="15863" width="1.5" style="5" customWidth="1"/>
    <col min="15864" max="16110" width="9" style="5"/>
    <col min="16111" max="16111" width="1.5" style="5" customWidth="1"/>
    <col min="16112" max="16112" width="29.375" style="5" customWidth="1"/>
    <col min="16113" max="16113" width="7.375" style="5" customWidth="1"/>
    <col min="16114" max="16114" width="22" style="5" customWidth="1"/>
    <col min="16115" max="16115" width="29.375" style="5" customWidth="1"/>
    <col min="16116" max="16116" width="3" style="5" customWidth="1"/>
    <col min="16117" max="16117" width="17.625" style="5" customWidth="1"/>
    <col min="16118" max="16118" width="13.25" style="5" customWidth="1"/>
    <col min="16119" max="16119" width="1.5" style="5" customWidth="1"/>
    <col min="16120" max="16384" width="9" style="5"/>
  </cols>
  <sheetData>
    <row r="1" spans="1:8" ht="39.75" customHeight="1">
      <c r="A1" s="157" t="s">
        <v>40</v>
      </c>
      <c r="B1" s="157"/>
      <c r="C1" s="157"/>
      <c r="D1" s="157"/>
      <c r="E1" s="189"/>
      <c r="F1" s="309"/>
      <c r="G1" s="309"/>
      <c r="H1" s="310"/>
    </row>
    <row r="2" spans="1:8" ht="33.75" customHeight="1">
      <c r="A2" s="154" t="s">
        <v>226</v>
      </c>
      <c r="B2" s="154"/>
      <c r="C2" s="154"/>
      <c r="D2" s="154"/>
      <c r="E2" s="154"/>
      <c r="F2" s="154"/>
      <c r="G2" s="154"/>
      <c r="H2" s="154"/>
    </row>
    <row r="3" spans="1:8" ht="19.5">
      <c r="A3" s="173"/>
      <c r="B3" s="173"/>
      <c r="C3" s="173"/>
      <c r="D3" s="173"/>
      <c r="E3" s="173"/>
      <c r="F3" s="124"/>
      <c r="G3" s="124"/>
      <c r="H3" s="146" t="s">
        <v>230</v>
      </c>
    </row>
    <row r="4" spans="1:8" ht="26.1" customHeight="1">
      <c r="A4" s="311" t="s">
        <v>227</v>
      </c>
      <c r="B4" s="312"/>
      <c r="C4" s="312"/>
      <c r="D4" s="312"/>
      <c r="E4" s="312"/>
      <c r="F4" s="312"/>
      <c r="G4" s="313"/>
      <c r="H4" s="314" t="s">
        <v>45</v>
      </c>
    </row>
    <row r="5" spans="1:8" ht="26.1" customHeight="1">
      <c r="A5" s="315" t="s">
        <v>214</v>
      </c>
      <c r="B5" s="316" t="s">
        <v>59</v>
      </c>
      <c r="C5" s="317"/>
      <c r="D5" s="316" t="s">
        <v>220</v>
      </c>
      <c r="E5" s="317"/>
      <c r="F5" s="316" t="s">
        <v>221</v>
      </c>
      <c r="G5" s="317"/>
      <c r="H5" s="314"/>
    </row>
    <row r="6" spans="1:8" ht="26.1" customHeight="1">
      <c r="A6" s="318"/>
      <c r="B6" s="319" t="s">
        <v>218</v>
      </c>
      <c r="C6" s="319" t="s">
        <v>219</v>
      </c>
      <c r="D6" s="319" t="s">
        <v>218</v>
      </c>
      <c r="E6" s="319" t="s">
        <v>219</v>
      </c>
      <c r="F6" s="319" t="s">
        <v>218</v>
      </c>
      <c r="G6" s="319" t="s">
        <v>219</v>
      </c>
      <c r="H6" s="318"/>
    </row>
    <row r="7" spans="1:8" ht="30" customHeight="1">
      <c r="A7" s="116">
        <v>174351</v>
      </c>
      <c r="B7" s="116">
        <v>548167</v>
      </c>
      <c r="C7" s="116">
        <v>124608</v>
      </c>
      <c r="D7" s="116">
        <v>404838</v>
      </c>
      <c r="E7" s="116">
        <v>25228</v>
      </c>
      <c r="F7" s="116">
        <v>143329</v>
      </c>
      <c r="G7" s="116">
        <v>99380</v>
      </c>
      <c r="H7" s="117" t="s">
        <v>46</v>
      </c>
    </row>
    <row r="8" spans="1:8" ht="30" customHeight="1">
      <c r="A8" s="119">
        <v>163254</v>
      </c>
      <c r="B8" s="119">
        <v>374035</v>
      </c>
      <c r="C8" s="119">
        <v>107028</v>
      </c>
      <c r="D8" s="119">
        <v>282282</v>
      </c>
      <c r="E8" s="119">
        <v>35354</v>
      </c>
      <c r="F8" s="119">
        <v>91753</v>
      </c>
      <c r="G8" s="119">
        <v>71674</v>
      </c>
      <c r="H8" s="120" t="s">
        <v>47</v>
      </c>
    </row>
    <row r="9" spans="1:8" ht="30" customHeight="1">
      <c r="A9" s="116">
        <v>90617</v>
      </c>
      <c r="B9" s="116">
        <v>204840</v>
      </c>
      <c r="C9" s="116">
        <v>52167</v>
      </c>
      <c r="D9" s="116">
        <v>163553</v>
      </c>
      <c r="E9" s="116">
        <v>14476</v>
      </c>
      <c r="F9" s="116">
        <v>41287</v>
      </c>
      <c r="G9" s="116">
        <v>37691</v>
      </c>
      <c r="H9" s="117" t="s">
        <v>48</v>
      </c>
    </row>
    <row r="10" spans="1:8" ht="30" customHeight="1">
      <c r="A10" s="119">
        <v>141830</v>
      </c>
      <c r="B10" s="119">
        <v>282860</v>
      </c>
      <c r="C10" s="119">
        <v>70812</v>
      </c>
      <c r="D10" s="119">
        <v>215274</v>
      </c>
      <c r="E10" s="119">
        <v>15424</v>
      </c>
      <c r="F10" s="119">
        <v>67586</v>
      </c>
      <c r="G10" s="119">
        <v>55388</v>
      </c>
      <c r="H10" s="120" t="s">
        <v>49</v>
      </c>
    </row>
    <row r="11" spans="1:8" ht="30" customHeight="1">
      <c r="A11" s="116">
        <v>75703</v>
      </c>
      <c r="B11" s="116">
        <v>177678</v>
      </c>
      <c r="C11" s="116">
        <v>51095</v>
      </c>
      <c r="D11" s="116">
        <v>138482</v>
      </c>
      <c r="E11" s="116">
        <v>26933</v>
      </c>
      <c r="F11" s="116">
        <v>39196</v>
      </c>
      <c r="G11" s="116">
        <v>24162</v>
      </c>
      <c r="H11" s="117" t="s">
        <v>50</v>
      </c>
    </row>
    <row r="12" spans="1:8" ht="30" customHeight="1">
      <c r="A12" s="119">
        <v>76723</v>
      </c>
      <c r="B12" s="119">
        <v>222060</v>
      </c>
      <c r="C12" s="119">
        <v>82271</v>
      </c>
      <c r="D12" s="119">
        <v>172626</v>
      </c>
      <c r="E12" s="119">
        <v>37296</v>
      </c>
      <c r="F12" s="119">
        <v>49434</v>
      </c>
      <c r="G12" s="119">
        <v>44975</v>
      </c>
      <c r="H12" s="120" t="s">
        <v>51</v>
      </c>
    </row>
    <row r="13" spans="1:8" ht="30" customHeight="1">
      <c r="A13" s="116">
        <v>54368</v>
      </c>
      <c r="B13" s="116">
        <v>122683</v>
      </c>
      <c r="C13" s="116">
        <v>46120</v>
      </c>
      <c r="D13" s="116">
        <v>94369</v>
      </c>
      <c r="E13" s="116">
        <v>23975</v>
      </c>
      <c r="F13" s="116">
        <v>28314</v>
      </c>
      <c r="G13" s="116">
        <v>22145</v>
      </c>
      <c r="H13" s="117" t="s">
        <v>52</v>
      </c>
    </row>
    <row r="14" spans="1:8" ht="30" customHeight="1">
      <c r="A14" s="119">
        <v>71114</v>
      </c>
      <c r="B14" s="119">
        <v>206094</v>
      </c>
      <c r="C14" s="119">
        <v>58363</v>
      </c>
      <c r="D14" s="119">
        <v>154680</v>
      </c>
      <c r="E14" s="119">
        <v>16317</v>
      </c>
      <c r="F14" s="119">
        <v>51414</v>
      </c>
      <c r="G14" s="119">
        <v>42046</v>
      </c>
      <c r="H14" s="120" t="s">
        <v>53</v>
      </c>
    </row>
    <row r="15" spans="1:8" ht="30" customHeight="1">
      <c r="A15" s="116">
        <v>1317</v>
      </c>
      <c r="B15" s="116">
        <v>4011</v>
      </c>
      <c r="C15" s="116">
        <v>1103</v>
      </c>
      <c r="D15" s="116">
        <v>3324</v>
      </c>
      <c r="E15" s="116">
        <v>164</v>
      </c>
      <c r="F15" s="116">
        <v>687</v>
      </c>
      <c r="G15" s="116">
        <v>939</v>
      </c>
      <c r="H15" s="117" t="s">
        <v>54</v>
      </c>
    </row>
    <row r="16" spans="1:8" ht="30" customHeight="1">
      <c r="A16" s="119">
        <v>89380</v>
      </c>
      <c r="B16" s="119">
        <v>295543</v>
      </c>
      <c r="C16" s="119">
        <v>85034</v>
      </c>
      <c r="D16" s="119">
        <v>201314</v>
      </c>
      <c r="E16" s="119">
        <v>34392</v>
      </c>
      <c r="F16" s="119">
        <v>94229</v>
      </c>
      <c r="G16" s="119">
        <v>50642</v>
      </c>
      <c r="H16" s="120" t="s">
        <v>55</v>
      </c>
    </row>
    <row r="17" spans="1:8" ht="30" customHeight="1">
      <c r="A17" s="116">
        <v>49841</v>
      </c>
      <c r="B17" s="116">
        <v>147724</v>
      </c>
      <c r="C17" s="116">
        <v>37808</v>
      </c>
      <c r="D17" s="116">
        <v>111815</v>
      </c>
      <c r="E17" s="116">
        <v>6125</v>
      </c>
      <c r="F17" s="116">
        <v>35909</v>
      </c>
      <c r="G17" s="116">
        <v>31683</v>
      </c>
      <c r="H17" s="117" t="s">
        <v>56</v>
      </c>
    </row>
    <row r="18" spans="1:8" ht="30" customHeight="1">
      <c r="A18" s="119">
        <v>27375</v>
      </c>
      <c r="B18" s="119">
        <v>88035</v>
      </c>
      <c r="C18" s="119">
        <v>27006</v>
      </c>
      <c r="D18" s="119">
        <v>67299</v>
      </c>
      <c r="E18" s="119">
        <v>9785</v>
      </c>
      <c r="F18" s="119">
        <v>20736</v>
      </c>
      <c r="G18" s="119">
        <v>17221</v>
      </c>
      <c r="H18" s="120" t="s">
        <v>57</v>
      </c>
    </row>
    <row r="19" spans="1:8" ht="30" customHeight="1">
      <c r="A19" s="116">
        <v>49124</v>
      </c>
      <c r="B19" s="116">
        <v>87375</v>
      </c>
      <c r="C19" s="116">
        <v>27720</v>
      </c>
      <c r="D19" s="116">
        <v>66653</v>
      </c>
      <c r="E19" s="116">
        <v>10675</v>
      </c>
      <c r="F19" s="116">
        <v>20722</v>
      </c>
      <c r="G19" s="116">
        <v>17045</v>
      </c>
      <c r="H19" s="117" t="s">
        <v>58</v>
      </c>
    </row>
    <row r="20" spans="1:8" ht="24.95" customHeight="1">
      <c r="A20" s="168">
        <v>1064997</v>
      </c>
      <c r="B20" s="168">
        <v>2761105</v>
      </c>
      <c r="C20" s="168">
        <v>771135</v>
      </c>
      <c r="D20" s="122">
        <v>2076509</v>
      </c>
      <c r="E20" s="122">
        <v>256144</v>
      </c>
      <c r="F20" s="122">
        <v>684596</v>
      </c>
      <c r="G20" s="122">
        <v>514991</v>
      </c>
      <c r="H20" s="114" t="s">
        <v>59</v>
      </c>
    </row>
    <row r="21" spans="1:8" ht="19.5">
      <c r="A21" s="173"/>
      <c r="B21" s="173"/>
      <c r="C21" s="173"/>
      <c r="D21" s="173"/>
      <c r="E21" s="173"/>
      <c r="F21" s="124"/>
      <c r="G21" s="320" t="s">
        <v>223</v>
      </c>
      <c r="H21" s="320"/>
    </row>
    <row r="22" spans="1:8" ht="39.75" customHeight="1">
      <c r="A22" s="157" t="s">
        <v>40</v>
      </c>
      <c r="B22" s="157"/>
      <c r="C22" s="157"/>
      <c r="D22" s="157"/>
      <c r="E22" s="189"/>
      <c r="F22" s="309"/>
      <c r="G22" s="309"/>
      <c r="H22" s="310"/>
    </row>
    <row r="23" spans="1:8" ht="33.75" customHeight="1">
      <c r="A23" s="154" t="s">
        <v>226</v>
      </c>
      <c r="B23" s="154"/>
      <c r="C23" s="154"/>
      <c r="D23" s="154"/>
      <c r="E23" s="154"/>
      <c r="F23" s="154"/>
      <c r="G23" s="154"/>
      <c r="H23" s="154"/>
    </row>
    <row r="24" spans="1:8" ht="19.5">
      <c r="A24" s="173"/>
      <c r="B24" s="173"/>
      <c r="C24" s="173"/>
      <c r="D24" s="173"/>
      <c r="E24" s="173"/>
      <c r="F24" s="124"/>
      <c r="G24" s="124"/>
      <c r="H24" s="146" t="s">
        <v>231</v>
      </c>
    </row>
    <row r="25" spans="1:8" ht="26.1" customHeight="1">
      <c r="A25" s="311" t="s">
        <v>228</v>
      </c>
      <c r="B25" s="312"/>
      <c r="C25" s="312"/>
      <c r="D25" s="312"/>
      <c r="E25" s="312"/>
      <c r="F25" s="312"/>
      <c r="G25" s="313"/>
      <c r="H25" s="314" t="s">
        <v>45</v>
      </c>
    </row>
    <row r="26" spans="1:8" ht="26.1" customHeight="1">
      <c r="A26" s="315" t="s">
        <v>214</v>
      </c>
      <c r="B26" s="316" t="s">
        <v>59</v>
      </c>
      <c r="C26" s="317"/>
      <c r="D26" s="316" t="s">
        <v>220</v>
      </c>
      <c r="E26" s="317"/>
      <c r="F26" s="316" t="s">
        <v>221</v>
      </c>
      <c r="G26" s="317"/>
      <c r="H26" s="314"/>
    </row>
    <row r="27" spans="1:8" ht="26.1" customHeight="1">
      <c r="A27" s="318"/>
      <c r="B27" s="319" t="s">
        <v>218</v>
      </c>
      <c r="C27" s="319" t="s">
        <v>219</v>
      </c>
      <c r="D27" s="319" t="s">
        <v>218</v>
      </c>
      <c r="E27" s="319" t="s">
        <v>219</v>
      </c>
      <c r="F27" s="319" t="s">
        <v>218</v>
      </c>
      <c r="G27" s="319" t="s">
        <v>219</v>
      </c>
      <c r="H27" s="318"/>
    </row>
    <row r="28" spans="1:8" ht="30" customHeight="1">
      <c r="A28" s="116">
        <v>4658</v>
      </c>
      <c r="B28" s="116">
        <v>11063</v>
      </c>
      <c r="C28" s="116">
        <v>3103</v>
      </c>
      <c r="D28" s="116">
        <v>8300</v>
      </c>
      <c r="E28" s="116">
        <v>737</v>
      </c>
      <c r="F28" s="116">
        <v>2763</v>
      </c>
      <c r="G28" s="116">
        <v>2366</v>
      </c>
      <c r="H28" s="117" t="s">
        <v>46</v>
      </c>
    </row>
    <row r="29" spans="1:8" ht="30" customHeight="1">
      <c r="A29" s="119">
        <v>814</v>
      </c>
      <c r="B29" s="119">
        <v>2634</v>
      </c>
      <c r="C29" s="119">
        <v>8488</v>
      </c>
      <c r="D29" s="119">
        <v>2060</v>
      </c>
      <c r="E29" s="119">
        <v>8106</v>
      </c>
      <c r="F29" s="119">
        <v>574</v>
      </c>
      <c r="G29" s="119">
        <v>382</v>
      </c>
      <c r="H29" s="120" t="s">
        <v>47</v>
      </c>
    </row>
    <row r="30" spans="1:8" ht="30" customHeight="1">
      <c r="A30" s="116">
        <v>625</v>
      </c>
      <c r="B30" s="116">
        <v>1187</v>
      </c>
      <c r="C30" s="116">
        <v>767</v>
      </c>
      <c r="D30" s="116">
        <v>922</v>
      </c>
      <c r="E30" s="116">
        <v>626</v>
      </c>
      <c r="F30" s="116">
        <v>265</v>
      </c>
      <c r="G30" s="116">
        <v>141</v>
      </c>
      <c r="H30" s="117" t="s">
        <v>48</v>
      </c>
    </row>
    <row r="31" spans="1:8" ht="30" customHeight="1">
      <c r="A31" s="119">
        <v>3544</v>
      </c>
      <c r="B31" s="119">
        <v>7507</v>
      </c>
      <c r="C31" s="119">
        <v>21327</v>
      </c>
      <c r="D31" s="119">
        <v>6110</v>
      </c>
      <c r="E31" s="119">
        <v>18388</v>
      </c>
      <c r="F31" s="119">
        <v>1397</v>
      </c>
      <c r="G31" s="119">
        <v>2939</v>
      </c>
      <c r="H31" s="120" t="s">
        <v>49</v>
      </c>
    </row>
    <row r="32" spans="1:8" ht="30" customHeight="1">
      <c r="A32" s="116">
        <v>3368</v>
      </c>
      <c r="B32" s="116">
        <v>6288</v>
      </c>
      <c r="C32" s="116">
        <v>3497</v>
      </c>
      <c r="D32" s="116">
        <v>5208</v>
      </c>
      <c r="E32" s="116">
        <v>2571</v>
      </c>
      <c r="F32" s="116">
        <v>1080</v>
      </c>
      <c r="G32" s="116">
        <v>926</v>
      </c>
      <c r="H32" s="117" t="s">
        <v>50</v>
      </c>
    </row>
    <row r="33" spans="1:8" ht="30" customHeight="1">
      <c r="A33" s="119">
        <v>182</v>
      </c>
      <c r="B33" s="119">
        <v>383</v>
      </c>
      <c r="C33" s="119">
        <v>105</v>
      </c>
      <c r="D33" s="119">
        <v>300</v>
      </c>
      <c r="E33" s="119">
        <v>20</v>
      </c>
      <c r="F33" s="119">
        <v>83</v>
      </c>
      <c r="G33" s="119">
        <v>85</v>
      </c>
      <c r="H33" s="120" t="s">
        <v>51</v>
      </c>
    </row>
    <row r="34" spans="1:8" ht="30" customHeight="1">
      <c r="A34" s="116">
        <v>372</v>
      </c>
      <c r="B34" s="116">
        <v>1025</v>
      </c>
      <c r="C34" s="116">
        <v>714</v>
      </c>
      <c r="D34" s="116">
        <v>854</v>
      </c>
      <c r="E34" s="116">
        <v>538</v>
      </c>
      <c r="F34" s="116">
        <v>171</v>
      </c>
      <c r="G34" s="116">
        <v>176</v>
      </c>
      <c r="H34" s="117" t="s">
        <v>52</v>
      </c>
    </row>
    <row r="35" spans="1:8" ht="30" customHeight="1">
      <c r="A35" s="119">
        <v>520</v>
      </c>
      <c r="B35" s="119">
        <v>1190</v>
      </c>
      <c r="C35" s="119">
        <v>250</v>
      </c>
      <c r="D35" s="119">
        <v>932</v>
      </c>
      <c r="E35" s="119">
        <v>60</v>
      </c>
      <c r="F35" s="119">
        <v>258</v>
      </c>
      <c r="G35" s="119">
        <v>190</v>
      </c>
      <c r="H35" s="120" t="s">
        <v>53</v>
      </c>
    </row>
    <row r="36" spans="1:8" ht="30" customHeight="1">
      <c r="A36" s="116">
        <v>5</v>
      </c>
      <c r="B36" s="116">
        <v>14</v>
      </c>
      <c r="C36" s="116">
        <v>4</v>
      </c>
      <c r="D36" s="116">
        <v>12</v>
      </c>
      <c r="E36" s="116">
        <v>1</v>
      </c>
      <c r="F36" s="116">
        <v>2</v>
      </c>
      <c r="G36" s="116">
        <v>3</v>
      </c>
      <c r="H36" s="117" t="s">
        <v>54</v>
      </c>
    </row>
    <row r="37" spans="1:8" ht="30" customHeight="1">
      <c r="A37" s="119">
        <v>259</v>
      </c>
      <c r="B37" s="119">
        <v>548</v>
      </c>
      <c r="C37" s="119">
        <v>174</v>
      </c>
      <c r="D37" s="119">
        <v>354</v>
      </c>
      <c r="E37" s="119">
        <v>38</v>
      </c>
      <c r="F37" s="119">
        <v>194</v>
      </c>
      <c r="G37" s="119">
        <v>136</v>
      </c>
      <c r="H37" s="120" t="s">
        <v>55</v>
      </c>
    </row>
    <row r="38" spans="1:8" ht="30" customHeight="1">
      <c r="A38" s="116">
        <v>198</v>
      </c>
      <c r="B38" s="116">
        <v>778</v>
      </c>
      <c r="C38" s="116">
        <v>141</v>
      </c>
      <c r="D38" s="116">
        <v>625</v>
      </c>
      <c r="E38" s="116">
        <v>28</v>
      </c>
      <c r="F38" s="116">
        <v>153</v>
      </c>
      <c r="G38" s="116">
        <v>113</v>
      </c>
      <c r="H38" s="117" t="s">
        <v>56</v>
      </c>
    </row>
    <row r="39" spans="1:8" ht="30" customHeight="1">
      <c r="A39" s="119">
        <v>153</v>
      </c>
      <c r="B39" s="119">
        <v>446</v>
      </c>
      <c r="C39" s="119">
        <v>190</v>
      </c>
      <c r="D39" s="119">
        <v>345</v>
      </c>
      <c r="E39" s="119">
        <v>56</v>
      </c>
      <c r="F39" s="119">
        <v>101</v>
      </c>
      <c r="G39" s="119">
        <v>134</v>
      </c>
      <c r="H39" s="120" t="s">
        <v>57</v>
      </c>
    </row>
    <row r="40" spans="1:8" ht="30" customHeight="1">
      <c r="A40" s="116">
        <v>847</v>
      </c>
      <c r="B40" s="116">
        <v>1753</v>
      </c>
      <c r="C40" s="116">
        <v>471</v>
      </c>
      <c r="D40" s="116">
        <v>1250</v>
      </c>
      <c r="E40" s="116">
        <v>128</v>
      </c>
      <c r="F40" s="116">
        <v>503</v>
      </c>
      <c r="G40" s="116">
        <v>343</v>
      </c>
      <c r="H40" s="117" t="s">
        <v>58</v>
      </c>
    </row>
    <row r="41" spans="1:8" ht="24.95" customHeight="1">
      <c r="A41" s="168">
        <v>15545</v>
      </c>
      <c r="B41" s="168">
        <v>34816</v>
      </c>
      <c r="C41" s="168">
        <v>39231</v>
      </c>
      <c r="D41" s="122">
        <v>27272</v>
      </c>
      <c r="E41" s="122">
        <v>31297</v>
      </c>
      <c r="F41" s="122">
        <v>7544</v>
      </c>
      <c r="G41" s="122">
        <v>7934</v>
      </c>
      <c r="H41" s="114" t="s">
        <v>59</v>
      </c>
    </row>
    <row r="42" spans="1:8" ht="18.75" customHeight="1">
      <c r="A42" s="173"/>
      <c r="B42" s="173"/>
      <c r="C42" s="173"/>
      <c r="D42" s="173"/>
      <c r="E42" s="173"/>
      <c r="F42" s="124"/>
      <c r="G42" s="320" t="s">
        <v>223</v>
      </c>
      <c r="H42" s="320"/>
    </row>
    <row r="43" spans="1:8" ht="39.75" customHeight="1">
      <c r="A43" s="157" t="s">
        <v>40</v>
      </c>
      <c r="B43" s="157"/>
      <c r="C43" s="157"/>
      <c r="D43" s="157"/>
      <c r="E43" s="189"/>
      <c r="F43" s="309"/>
      <c r="G43" s="309"/>
      <c r="H43" s="310"/>
    </row>
    <row r="44" spans="1:8" ht="33.75" customHeight="1">
      <c r="A44" s="154" t="s">
        <v>226</v>
      </c>
      <c r="B44" s="154"/>
      <c r="C44" s="154"/>
      <c r="D44" s="154"/>
      <c r="E44" s="154"/>
      <c r="F44" s="154"/>
      <c r="G44" s="154"/>
      <c r="H44" s="154"/>
    </row>
    <row r="45" spans="1:8" ht="19.5">
      <c r="A45" s="173"/>
      <c r="B45" s="173"/>
      <c r="C45" s="173"/>
      <c r="D45" s="173"/>
      <c r="E45" s="173"/>
      <c r="F45" s="124"/>
      <c r="G45" s="124"/>
      <c r="H45" s="146" t="s">
        <v>231</v>
      </c>
    </row>
    <row r="46" spans="1:8" ht="26.1" customHeight="1">
      <c r="A46" s="311" t="s">
        <v>229</v>
      </c>
      <c r="B46" s="312"/>
      <c r="C46" s="312"/>
      <c r="D46" s="312"/>
      <c r="E46" s="312"/>
      <c r="F46" s="312"/>
      <c r="G46" s="313"/>
      <c r="H46" s="314" t="s">
        <v>45</v>
      </c>
    </row>
    <row r="47" spans="1:8" ht="26.1" customHeight="1">
      <c r="A47" s="315" t="s">
        <v>214</v>
      </c>
      <c r="B47" s="316" t="s">
        <v>59</v>
      </c>
      <c r="C47" s="317"/>
      <c r="D47" s="316" t="s">
        <v>220</v>
      </c>
      <c r="E47" s="317"/>
      <c r="F47" s="316" t="s">
        <v>221</v>
      </c>
      <c r="G47" s="317"/>
      <c r="H47" s="314"/>
    </row>
    <row r="48" spans="1:8" ht="26.1" customHeight="1">
      <c r="A48" s="318"/>
      <c r="B48" s="319" t="s">
        <v>218</v>
      </c>
      <c r="C48" s="319" t="s">
        <v>219</v>
      </c>
      <c r="D48" s="319" t="s">
        <v>218</v>
      </c>
      <c r="E48" s="319" t="s">
        <v>219</v>
      </c>
      <c r="F48" s="319" t="s">
        <v>218</v>
      </c>
      <c r="G48" s="319" t="s">
        <v>219</v>
      </c>
      <c r="H48" s="318"/>
    </row>
    <row r="49" spans="1:8" ht="30" customHeight="1">
      <c r="A49" s="116">
        <v>18</v>
      </c>
      <c r="B49" s="116">
        <v>47</v>
      </c>
      <c r="C49" s="116">
        <v>10</v>
      </c>
      <c r="D49" s="116">
        <v>36</v>
      </c>
      <c r="E49" s="116">
        <v>2</v>
      </c>
      <c r="F49" s="116">
        <v>11</v>
      </c>
      <c r="G49" s="116">
        <v>8</v>
      </c>
      <c r="H49" s="117" t="s">
        <v>46</v>
      </c>
    </row>
    <row r="50" spans="1:8" ht="30" customHeight="1">
      <c r="A50" s="119">
        <v>26</v>
      </c>
      <c r="B50" s="119">
        <v>149</v>
      </c>
      <c r="C50" s="119">
        <v>20</v>
      </c>
      <c r="D50" s="119">
        <v>120</v>
      </c>
      <c r="E50" s="119">
        <v>9</v>
      </c>
      <c r="F50" s="119">
        <v>29</v>
      </c>
      <c r="G50" s="119">
        <v>11</v>
      </c>
      <c r="H50" s="120" t="s">
        <v>47</v>
      </c>
    </row>
    <row r="51" spans="1:8" ht="30" customHeight="1">
      <c r="A51" s="116">
        <v>6</v>
      </c>
      <c r="B51" s="116">
        <v>23</v>
      </c>
      <c r="C51" s="116">
        <v>4</v>
      </c>
      <c r="D51" s="116">
        <v>20</v>
      </c>
      <c r="E51" s="116">
        <v>1</v>
      </c>
      <c r="F51" s="116">
        <v>3</v>
      </c>
      <c r="G51" s="116">
        <v>3</v>
      </c>
      <c r="H51" s="117" t="s">
        <v>48</v>
      </c>
    </row>
    <row r="52" spans="1:8" ht="30" customHeight="1">
      <c r="A52" s="119">
        <v>150</v>
      </c>
      <c r="B52" s="119">
        <v>194</v>
      </c>
      <c r="C52" s="119">
        <v>6</v>
      </c>
      <c r="D52" s="119">
        <v>194</v>
      </c>
      <c r="E52" s="119">
        <v>6</v>
      </c>
      <c r="F52" s="119">
        <v>0</v>
      </c>
      <c r="G52" s="119">
        <v>0</v>
      </c>
      <c r="H52" s="120" t="s">
        <v>49</v>
      </c>
    </row>
    <row r="53" spans="1:8" ht="30" customHeight="1">
      <c r="A53" s="116">
        <v>55</v>
      </c>
      <c r="B53" s="116">
        <v>267</v>
      </c>
      <c r="C53" s="116">
        <v>107</v>
      </c>
      <c r="D53" s="116">
        <v>193</v>
      </c>
      <c r="E53" s="116">
        <v>64</v>
      </c>
      <c r="F53" s="116">
        <v>74</v>
      </c>
      <c r="G53" s="116">
        <v>43</v>
      </c>
      <c r="H53" s="117" t="s">
        <v>50</v>
      </c>
    </row>
    <row r="54" spans="1:8" ht="30" customHeight="1">
      <c r="A54" s="119">
        <v>8</v>
      </c>
      <c r="B54" s="119">
        <v>41</v>
      </c>
      <c r="C54" s="119">
        <v>10</v>
      </c>
      <c r="D54" s="119">
        <v>35</v>
      </c>
      <c r="E54" s="119">
        <v>4</v>
      </c>
      <c r="F54" s="119">
        <v>6</v>
      </c>
      <c r="G54" s="119">
        <v>6</v>
      </c>
      <c r="H54" s="120" t="s">
        <v>51</v>
      </c>
    </row>
    <row r="55" spans="1:8" ht="30" customHeight="1">
      <c r="A55" s="116">
        <v>1</v>
      </c>
      <c r="B55" s="116">
        <v>4</v>
      </c>
      <c r="C55" s="116">
        <v>1</v>
      </c>
      <c r="D55" s="116">
        <v>3</v>
      </c>
      <c r="E55" s="116">
        <v>1</v>
      </c>
      <c r="F55" s="116">
        <v>1</v>
      </c>
      <c r="G55" s="116">
        <v>0</v>
      </c>
      <c r="H55" s="117" t="s">
        <v>52</v>
      </c>
    </row>
    <row r="56" spans="1:8" ht="30" customHeight="1">
      <c r="A56" s="119">
        <v>18</v>
      </c>
      <c r="B56" s="119">
        <v>26</v>
      </c>
      <c r="C56" s="119">
        <v>52</v>
      </c>
      <c r="D56" s="119">
        <v>20</v>
      </c>
      <c r="E56" s="119">
        <v>40</v>
      </c>
      <c r="F56" s="119">
        <v>6</v>
      </c>
      <c r="G56" s="119">
        <v>12</v>
      </c>
      <c r="H56" s="120" t="s">
        <v>53</v>
      </c>
    </row>
    <row r="57" spans="1:8" ht="30" customHeight="1">
      <c r="A57" s="116">
        <v>0</v>
      </c>
      <c r="B57" s="116">
        <v>0</v>
      </c>
      <c r="C57" s="116">
        <v>0</v>
      </c>
      <c r="D57" s="116">
        <v>0</v>
      </c>
      <c r="E57" s="116">
        <v>0</v>
      </c>
      <c r="F57" s="116">
        <v>0</v>
      </c>
      <c r="G57" s="116">
        <v>0</v>
      </c>
      <c r="H57" s="117" t="s">
        <v>54</v>
      </c>
    </row>
    <row r="58" spans="1:8" ht="30" customHeight="1">
      <c r="A58" s="119">
        <v>6</v>
      </c>
      <c r="B58" s="119">
        <v>50</v>
      </c>
      <c r="C58" s="119">
        <v>6</v>
      </c>
      <c r="D58" s="119">
        <v>43</v>
      </c>
      <c r="E58" s="119">
        <v>3</v>
      </c>
      <c r="F58" s="119">
        <v>7</v>
      </c>
      <c r="G58" s="119">
        <v>3</v>
      </c>
      <c r="H58" s="120" t="s">
        <v>55</v>
      </c>
    </row>
    <row r="59" spans="1:8" ht="30" customHeight="1">
      <c r="A59" s="116">
        <v>28</v>
      </c>
      <c r="B59" s="116">
        <v>155</v>
      </c>
      <c r="C59" s="116">
        <v>24</v>
      </c>
      <c r="D59" s="116">
        <v>100</v>
      </c>
      <c r="E59" s="116">
        <v>4</v>
      </c>
      <c r="F59" s="116">
        <v>55</v>
      </c>
      <c r="G59" s="116">
        <v>20</v>
      </c>
      <c r="H59" s="117" t="s">
        <v>56</v>
      </c>
    </row>
    <row r="60" spans="1:8" ht="30" customHeight="1">
      <c r="A60" s="119">
        <v>3</v>
      </c>
      <c r="B60" s="119">
        <v>12</v>
      </c>
      <c r="C60" s="119">
        <v>2</v>
      </c>
      <c r="D60" s="119">
        <v>10</v>
      </c>
      <c r="E60" s="119">
        <v>1</v>
      </c>
      <c r="F60" s="119">
        <v>2</v>
      </c>
      <c r="G60" s="119">
        <v>1</v>
      </c>
      <c r="H60" s="120" t="s">
        <v>57</v>
      </c>
    </row>
    <row r="61" spans="1:8" ht="30" customHeight="1">
      <c r="A61" s="116">
        <v>8</v>
      </c>
      <c r="B61" s="116">
        <v>24</v>
      </c>
      <c r="C61" s="116">
        <v>3</v>
      </c>
      <c r="D61" s="116">
        <v>20</v>
      </c>
      <c r="E61" s="116">
        <v>1</v>
      </c>
      <c r="F61" s="116">
        <v>4</v>
      </c>
      <c r="G61" s="116">
        <v>2</v>
      </c>
      <c r="H61" s="117" t="s">
        <v>58</v>
      </c>
    </row>
    <row r="62" spans="1:8" ht="24.95" customHeight="1">
      <c r="A62" s="168">
        <v>327</v>
      </c>
      <c r="B62" s="168">
        <v>992</v>
      </c>
      <c r="C62" s="168">
        <v>245</v>
      </c>
      <c r="D62" s="122">
        <v>794</v>
      </c>
      <c r="E62" s="122">
        <v>136</v>
      </c>
      <c r="F62" s="122">
        <v>198</v>
      </c>
      <c r="G62" s="122">
        <v>109</v>
      </c>
      <c r="H62" s="114" t="s">
        <v>59</v>
      </c>
    </row>
    <row r="63" spans="1:8" ht="19.5">
      <c r="A63" s="173"/>
      <c r="B63" s="173"/>
      <c r="C63" s="173"/>
      <c r="D63" s="173"/>
      <c r="E63" s="173"/>
      <c r="F63" s="124"/>
      <c r="G63" s="320" t="s">
        <v>223</v>
      </c>
      <c r="H63" s="320"/>
    </row>
    <row r="64" spans="1:8" ht="39.75" customHeight="1">
      <c r="A64" s="157" t="s">
        <v>40</v>
      </c>
      <c r="B64" s="157"/>
      <c r="C64" s="157"/>
      <c r="D64" s="157"/>
      <c r="E64" s="189"/>
      <c r="F64" s="309"/>
      <c r="G64" s="309"/>
      <c r="H64" s="310"/>
    </row>
    <row r="65" spans="1:8" ht="33.75" customHeight="1">
      <c r="A65" s="154" t="s">
        <v>226</v>
      </c>
      <c r="B65" s="154"/>
      <c r="C65" s="154"/>
      <c r="D65" s="154"/>
      <c r="E65" s="154"/>
      <c r="F65" s="154"/>
      <c r="G65" s="154"/>
      <c r="H65" s="154"/>
    </row>
    <row r="66" spans="1:8" ht="19.5">
      <c r="A66" s="173"/>
      <c r="B66" s="173"/>
      <c r="C66" s="173"/>
      <c r="D66" s="173"/>
      <c r="E66" s="173"/>
      <c r="F66" s="124"/>
      <c r="G66" s="124"/>
      <c r="H66" s="146" t="s">
        <v>231</v>
      </c>
    </row>
    <row r="67" spans="1:8" ht="26.1" customHeight="1">
      <c r="A67" s="311" t="s">
        <v>59</v>
      </c>
      <c r="B67" s="312"/>
      <c r="C67" s="312"/>
      <c r="D67" s="312"/>
      <c r="E67" s="312"/>
      <c r="F67" s="312"/>
      <c r="G67" s="313"/>
      <c r="H67" s="314" t="s">
        <v>45</v>
      </c>
    </row>
    <row r="68" spans="1:8" ht="26.1" customHeight="1">
      <c r="A68" s="315" t="s">
        <v>214</v>
      </c>
      <c r="B68" s="316" t="s">
        <v>59</v>
      </c>
      <c r="C68" s="317"/>
      <c r="D68" s="316" t="s">
        <v>220</v>
      </c>
      <c r="E68" s="317"/>
      <c r="F68" s="316" t="s">
        <v>221</v>
      </c>
      <c r="G68" s="317"/>
      <c r="H68" s="314"/>
    </row>
    <row r="69" spans="1:8" ht="26.1" customHeight="1">
      <c r="A69" s="318"/>
      <c r="B69" s="319" t="s">
        <v>218</v>
      </c>
      <c r="C69" s="319" t="s">
        <v>219</v>
      </c>
      <c r="D69" s="319" t="s">
        <v>218</v>
      </c>
      <c r="E69" s="319" t="s">
        <v>219</v>
      </c>
      <c r="F69" s="319" t="s">
        <v>218</v>
      </c>
      <c r="G69" s="319" t="s">
        <v>219</v>
      </c>
      <c r="H69" s="318"/>
    </row>
    <row r="70" spans="1:8" ht="30" customHeight="1">
      <c r="A70" s="116">
        <v>179027</v>
      </c>
      <c r="B70" s="116">
        <v>559277</v>
      </c>
      <c r="C70" s="116">
        <v>127721</v>
      </c>
      <c r="D70" s="116">
        <v>413174</v>
      </c>
      <c r="E70" s="116">
        <v>25967</v>
      </c>
      <c r="F70" s="116">
        <v>146103</v>
      </c>
      <c r="G70" s="116">
        <v>101754</v>
      </c>
      <c r="H70" s="117" t="s">
        <v>46</v>
      </c>
    </row>
    <row r="71" spans="1:8" ht="30" customHeight="1">
      <c r="A71" s="119">
        <v>164094</v>
      </c>
      <c r="B71" s="119">
        <v>376818</v>
      </c>
      <c r="C71" s="119">
        <v>115536</v>
      </c>
      <c r="D71" s="119">
        <v>284462</v>
      </c>
      <c r="E71" s="119">
        <v>43469</v>
      </c>
      <c r="F71" s="119">
        <v>92356</v>
      </c>
      <c r="G71" s="119">
        <v>72067</v>
      </c>
      <c r="H71" s="120" t="s">
        <v>47</v>
      </c>
    </row>
    <row r="72" spans="1:8" ht="30" customHeight="1">
      <c r="A72" s="116">
        <v>91248</v>
      </c>
      <c r="B72" s="116">
        <v>206050</v>
      </c>
      <c r="C72" s="116">
        <v>52938</v>
      </c>
      <c r="D72" s="116">
        <v>164495</v>
      </c>
      <c r="E72" s="116">
        <v>15103</v>
      </c>
      <c r="F72" s="116">
        <v>41555</v>
      </c>
      <c r="G72" s="116">
        <v>37835</v>
      </c>
      <c r="H72" s="117" t="s">
        <v>48</v>
      </c>
    </row>
    <row r="73" spans="1:8" ht="30" customHeight="1">
      <c r="A73" s="119">
        <v>145524</v>
      </c>
      <c r="B73" s="119">
        <v>290561</v>
      </c>
      <c r="C73" s="119">
        <v>92145</v>
      </c>
      <c r="D73" s="119">
        <v>221578</v>
      </c>
      <c r="E73" s="119">
        <v>33818</v>
      </c>
      <c r="F73" s="119">
        <v>68983</v>
      </c>
      <c r="G73" s="119">
        <v>58327</v>
      </c>
      <c r="H73" s="120" t="s">
        <v>49</v>
      </c>
    </row>
    <row r="74" spans="1:8" ht="30" customHeight="1">
      <c r="A74" s="116">
        <v>79126</v>
      </c>
      <c r="B74" s="116">
        <v>184233</v>
      </c>
      <c r="C74" s="116">
        <v>54699</v>
      </c>
      <c r="D74" s="116">
        <v>143883</v>
      </c>
      <c r="E74" s="116">
        <v>29568</v>
      </c>
      <c r="F74" s="116">
        <v>40350</v>
      </c>
      <c r="G74" s="116">
        <v>25131</v>
      </c>
      <c r="H74" s="117" t="s">
        <v>50</v>
      </c>
    </row>
    <row r="75" spans="1:8" ht="30" customHeight="1">
      <c r="A75" s="119">
        <v>76913</v>
      </c>
      <c r="B75" s="119">
        <v>222484</v>
      </c>
      <c r="C75" s="119">
        <v>82386</v>
      </c>
      <c r="D75" s="119">
        <v>172961</v>
      </c>
      <c r="E75" s="119">
        <v>37320</v>
      </c>
      <c r="F75" s="119">
        <v>49523</v>
      </c>
      <c r="G75" s="119">
        <v>45066</v>
      </c>
      <c r="H75" s="120" t="s">
        <v>51</v>
      </c>
    </row>
    <row r="76" spans="1:8" ht="30" customHeight="1">
      <c r="A76" s="116">
        <v>54741</v>
      </c>
      <c r="B76" s="116">
        <v>123712</v>
      </c>
      <c r="C76" s="116">
        <v>46835</v>
      </c>
      <c r="D76" s="116">
        <v>95226</v>
      </c>
      <c r="E76" s="116">
        <v>24514</v>
      </c>
      <c r="F76" s="116">
        <v>28486</v>
      </c>
      <c r="G76" s="116">
        <v>22321</v>
      </c>
      <c r="H76" s="117" t="s">
        <v>52</v>
      </c>
    </row>
    <row r="77" spans="1:8" ht="30" customHeight="1">
      <c r="A77" s="119">
        <v>71652</v>
      </c>
      <c r="B77" s="119">
        <v>207310</v>
      </c>
      <c r="C77" s="119">
        <v>58665</v>
      </c>
      <c r="D77" s="119">
        <v>155632</v>
      </c>
      <c r="E77" s="119">
        <v>16417</v>
      </c>
      <c r="F77" s="119">
        <v>51678</v>
      </c>
      <c r="G77" s="119">
        <v>42248</v>
      </c>
      <c r="H77" s="120" t="s">
        <v>53</v>
      </c>
    </row>
    <row r="78" spans="1:8" ht="30" customHeight="1">
      <c r="A78" s="116">
        <v>1322</v>
      </c>
      <c r="B78" s="116">
        <v>4025</v>
      </c>
      <c r="C78" s="116">
        <v>1107</v>
      </c>
      <c r="D78" s="116">
        <v>3336</v>
      </c>
      <c r="E78" s="116">
        <v>165</v>
      </c>
      <c r="F78" s="116">
        <v>689</v>
      </c>
      <c r="G78" s="116">
        <v>942</v>
      </c>
      <c r="H78" s="117" t="s">
        <v>54</v>
      </c>
    </row>
    <row r="79" spans="1:8" ht="30" customHeight="1">
      <c r="A79" s="119">
        <v>89645</v>
      </c>
      <c r="B79" s="119">
        <v>296141</v>
      </c>
      <c r="C79" s="119">
        <v>85214</v>
      </c>
      <c r="D79" s="119">
        <v>201711</v>
      </c>
      <c r="E79" s="119">
        <v>34433</v>
      </c>
      <c r="F79" s="119">
        <v>94430</v>
      </c>
      <c r="G79" s="119">
        <v>50781</v>
      </c>
      <c r="H79" s="120" t="s">
        <v>55</v>
      </c>
    </row>
    <row r="80" spans="1:8" ht="30" customHeight="1">
      <c r="A80" s="116">
        <v>50067</v>
      </c>
      <c r="B80" s="116">
        <v>148657</v>
      </c>
      <c r="C80" s="116">
        <v>37973</v>
      </c>
      <c r="D80" s="116">
        <v>112540</v>
      </c>
      <c r="E80" s="116">
        <v>6157</v>
      </c>
      <c r="F80" s="116">
        <v>36117</v>
      </c>
      <c r="G80" s="116">
        <v>31816</v>
      </c>
      <c r="H80" s="117" t="s">
        <v>56</v>
      </c>
    </row>
    <row r="81" spans="1:8" ht="30" customHeight="1">
      <c r="A81" s="119">
        <v>27531</v>
      </c>
      <c r="B81" s="119">
        <v>88493</v>
      </c>
      <c r="C81" s="119">
        <v>27198</v>
      </c>
      <c r="D81" s="119">
        <v>67654</v>
      </c>
      <c r="E81" s="119">
        <v>9842</v>
      </c>
      <c r="F81" s="119">
        <v>20839</v>
      </c>
      <c r="G81" s="119">
        <v>17356</v>
      </c>
      <c r="H81" s="120" t="s">
        <v>57</v>
      </c>
    </row>
    <row r="82" spans="1:8" ht="30" customHeight="1">
      <c r="A82" s="116">
        <v>49979</v>
      </c>
      <c r="B82" s="116">
        <v>89152</v>
      </c>
      <c r="C82" s="116">
        <v>28194</v>
      </c>
      <c r="D82" s="116">
        <v>67923</v>
      </c>
      <c r="E82" s="116">
        <v>10804</v>
      </c>
      <c r="F82" s="116">
        <v>21229</v>
      </c>
      <c r="G82" s="116">
        <v>17390</v>
      </c>
      <c r="H82" s="117" t="s">
        <v>58</v>
      </c>
    </row>
    <row r="83" spans="1:8" ht="24.95" customHeight="1">
      <c r="A83" s="168">
        <v>1080869</v>
      </c>
      <c r="B83" s="168">
        <v>2796913</v>
      </c>
      <c r="C83" s="168">
        <v>810611</v>
      </c>
      <c r="D83" s="122">
        <v>2104575</v>
      </c>
      <c r="E83" s="122">
        <v>287577</v>
      </c>
      <c r="F83" s="122">
        <v>692338</v>
      </c>
      <c r="G83" s="122">
        <v>523034</v>
      </c>
      <c r="H83" s="114" t="s">
        <v>59</v>
      </c>
    </row>
    <row r="84" spans="1:8" ht="19.5">
      <c r="A84" s="173"/>
      <c r="B84" s="173"/>
      <c r="C84" s="173"/>
      <c r="D84" s="173"/>
      <c r="E84" s="173"/>
      <c r="F84" s="124"/>
      <c r="G84" s="320" t="s">
        <v>223</v>
      </c>
      <c r="H84" s="320"/>
    </row>
    <row r="85" spans="1:8" ht="15" customHeight="1">
      <c r="H85" s="42"/>
    </row>
  </sheetData>
  <mergeCells count="36">
    <mergeCell ref="A1:D1"/>
    <mergeCell ref="A2:H2"/>
    <mergeCell ref="A4:G4"/>
    <mergeCell ref="H4:H6"/>
    <mergeCell ref="A5:A6"/>
    <mergeCell ref="B5:C5"/>
    <mergeCell ref="D5:E5"/>
    <mergeCell ref="F5:G5"/>
    <mergeCell ref="A47:A48"/>
    <mergeCell ref="B47:C47"/>
    <mergeCell ref="D47:E47"/>
    <mergeCell ref="F47:G47"/>
    <mergeCell ref="A22:D22"/>
    <mergeCell ref="A23:H23"/>
    <mergeCell ref="A25:G25"/>
    <mergeCell ref="H25:H27"/>
    <mergeCell ref="A26:A27"/>
    <mergeCell ref="B26:C26"/>
    <mergeCell ref="D26:E26"/>
    <mergeCell ref="F26:G26"/>
    <mergeCell ref="G21:H21"/>
    <mergeCell ref="G42:H42"/>
    <mergeCell ref="G63:H63"/>
    <mergeCell ref="G84:H84"/>
    <mergeCell ref="A64:D64"/>
    <mergeCell ref="A65:H65"/>
    <mergeCell ref="A67:G67"/>
    <mergeCell ref="H67:H69"/>
    <mergeCell ref="A68:A69"/>
    <mergeCell ref="B68:C68"/>
    <mergeCell ref="D68:E68"/>
    <mergeCell ref="F68:G68"/>
    <mergeCell ref="A43:D43"/>
    <mergeCell ref="A44:H44"/>
    <mergeCell ref="A46:G46"/>
    <mergeCell ref="H46:H48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rowBreaks count="3" manualBreakCount="3">
    <brk id="21" max="7" man="1"/>
    <brk id="42" max="7" man="1"/>
    <brk id="63" max="7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95DAF-94D5-449D-BF67-0281D5FFF069}">
  <dimension ref="A1:H85"/>
  <sheetViews>
    <sheetView view="pageBreakPreview" topLeftCell="A55" zoomScale="110" zoomScaleNormal="100" zoomScaleSheetLayoutView="110" workbookViewId="0">
      <selection activeCell="A64" sqref="A64:D64"/>
    </sheetView>
  </sheetViews>
  <sheetFormatPr defaultRowHeight="12.75"/>
  <cols>
    <col min="1" max="1" width="14.375" style="5" customWidth="1"/>
    <col min="2" max="7" width="15" style="5" customWidth="1"/>
    <col min="8" max="8" width="23.75" style="13" customWidth="1"/>
    <col min="9" max="238" width="9" style="5"/>
    <col min="239" max="239" width="1.5" style="5" customWidth="1"/>
    <col min="240" max="240" width="29.375" style="5" customWidth="1"/>
    <col min="241" max="241" width="7.375" style="5" customWidth="1"/>
    <col min="242" max="242" width="22" style="5" customWidth="1"/>
    <col min="243" max="243" width="29.375" style="5" customWidth="1"/>
    <col min="244" max="244" width="3" style="5" customWidth="1"/>
    <col min="245" max="245" width="17.625" style="5" customWidth="1"/>
    <col min="246" max="246" width="13.25" style="5" customWidth="1"/>
    <col min="247" max="247" width="1.5" style="5" customWidth="1"/>
    <col min="248" max="494" width="9" style="5"/>
    <col min="495" max="495" width="1.5" style="5" customWidth="1"/>
    <col min="496" max="496" width="29.375" style="5" customWidth="1"/>
    <col min="497" max="497" width="7.375" style="5" customWidth="1"/>
    <col min="498" max="498" width="22" style="5" customWidth="1"/>
    <col min="499" max="499" width="29.375" style="5" customWidth="1"/>
    <col min="500" max="500" width="3" style="5" customWidth="1"/>
    <col min="501" max="501" width="17.625" style="5" customWidth="1"/>
    <col min="502" max="502" width="13.25" style="5" customWidth="1"/>
    <col min="503" max="503" width="1.5" style="5" customWidth="1"/>
    <col min="504" max="750" width="9" style="5"/>
    <col min="751" max="751" width="1.5" style="5" customWidth="1"/>
    <col min="752" max="752" width="29.375" style="5" customWidth="1"/>
    <col min="753" max="753" width="7.375" style="5" customWidth="1"/>
    <col min="754" max="754" width="22" style="5" customWidth="1"/>
    <col min="755" max="755" width="29.375" style="5" customWidth="1"/>
    <col min="756" max="756" width="3" style="5" customWidth="1"/>
    <col min="757" max="757" width="17.625" style="5" customWidth="1"/>
    <col min="758" max="758" width="13.25" style="5" customWidth="1"/>
    <col min="759" max="759" width="1.5" style="5" customWidth="1"/>
    <col min="760" max="1006" width="9" style="5"/>
    <col min="1007" max="1007" width="1.5" style="5" customWidth="1"/>
    <col min="1008" max="1008" width="29.375" style="5" customWidth="1"/>
    <col min="1009" max="1009" width="7.375" style="5" customWidth="1"/>
    <col min="1010" max="1010" width="22" style="5" customWidth="1"/>
    <col min="1011" max="1011" width="29.375" style="5" customWidth="1"/>
    <col min="1012" max="1012" width="3" style="5" customWidth="1"/>
    <col min="1013" max="1013" width="17.625" style="5" customWidth="1"/>
    <col min="1014" max="1014" width="13.25" style="5" customWidth="1"/>
    <col min="1015" max="1015" width="1.5" style="5" customWidth="1"/>
    <col min="1016" max="1262" width="9" style="5"/>
    <col min="1263" max="1263" width="1.5" style="5" customWidth="1"/>
    <col min="1264" max="1264" width="29.375" style="5" customWidth="1"/>
    <col min="1265" max="1265" width="7.375" style="5" customWidth="1"/>
    <col min="1266" max="1266" width="22" style="5" customWidth="1"/>
    <col min="1267" max="1267" width="29.375" style="5" customWidth="1"/>
    <col min="1268" max="1268" width="3" style="5" customWidth="1"/>
    <col min="1269" max="1269" width="17.625" style="5" customWidth="1"/>
    <col min="1270" max="1270" width="13.25" style="5" customWidth="1"/>
    <col min="1271" max="1271" width="1.5" style="5" customWidth="1"/>
    <col min="1272" max="1518" width="9" style="5"/>
    <col min="1519" max="1519" width="1.5" style="5" customWidth="1"/>
    <col min="1520" max="1520" width="29.375" style="5" customWidth="1"/>
    <col min="1521" max="1521" width="7.375" style="5" customWidth="1"/>
    <col min="1522" max="1522" width="22" style="5" customWidth="1"/>
    <col min="1523" max="1523" width="29.375" style="5" customWidth="1"/>
    <col min="1524" max="1524" width="3" style="5" customWidth="1"/>
    <col min="1525" max="1525" width="17.625" style="5" customWidth="1"/>
    <col min="1526" max="1526" width="13.25" style="5" customWidth="1"/>
    <col min="1527" max="1527" width="1.5" style="5" customWidth="1"/>
    <col min="1528" max="1774" width="9" style="5"/>
    <col min="1775" max="1775" width="1.5" style="5" customWidth="1"/>
    <col min="1776" max="1776" width="29.375" style="5" customWidth="1"/>
    <col min="1777" max="1777" width="7.375" style="5" customWidth="1"/>
    <col min="1778" max="1778" width="22" style="5" customWidth="1"/>
    <col min="1779" max="1779" width="29.375" style="5" customWidth="1"/>
    <col min="1780" max="1780" width="3" style="5" customWidth="1"/>
    <col min="1781" max="1781" width="17.625" style="5" customWidth="1"/>
    <col min="1782" max="1782" width="13.25" style="5" customWidth="1"/>
    <col min="1783" max="1783" width="1.5" style="5" customWidth="1"/>
    <col min="1784" max="2030" width="9" style="5"/>
    <col min="2031" max="2031" width="1.5" style="5" customWidth="1"/>
    <col min="2032" max="2032" width="29.375" style="5" customWidth="1"/>
    <col min="2033" max="2033" width="7.375" style="5" customWidth="1"/>
    <col min="2034" max="2034" width="22" style="5" customWidth="1"/>
    <col min="2035" max="2035" width="29.375" style="5" customWidth="1"/>
    <col min="2036" max="2036" width="3" style="5" customWidth="1"/>
    <col min="2037" max="2037" width="17.625" style="5" customWidth="1"/>
    <col min="2038" max="2038" width="13.25" style="5" customWidth="1"/>
    <col min="2039" max="2039" width="1.5" style="5" customWidth="1"/>
    <col min="2040" max="2286" width="9" style="5"/>
    <col min="2287" max="2287" width="1.5" style="5" customWidth="1"/>
    <col min="2288" max="2288" width="29.375" style="5" customWidth="1"/>
    <col min="2289" max="2289" width="7.375" style="5" customWidth="1"/>
    <col min="2290" max="2290" width="22" style="5" customWidth="1"/>
    <col min="2291" max="2291" width="29.375" style="5" customWidth="1"/>
    <col min="2292" max="2292" width="3" style="5" customWidth="1"/>
    <col min="2293" max="2293" width="17.625" style="5" customWidth="1"/>
    <col min="2294" max="2294" width="13.25" style="5" customWidth="1"/>
    <col min="2295" max="2295" width="1.5" style="5" customWidth="1"/>
    <col min="2296" max="2542" width="9" style="5"/>
    <col min="2543" max="2543" width="1.5" style="5" customWidth="1"/>
    <col min="2544" max="2544" width="29.375" style="5" customWidth="1"/>
    <col min="2545" max="2545" width="7.375" style="5" customWidth="1"/>
    <col min="2546" max="2546" width="22" style="5" customWidth="1"/>
    <col min="2547" max="2547" width="29.375" style="5" customWidth="1"/>
    <col min="2548" max="2548" width="3" style="5" customWidth="1"/>
    <col min="2549" max="2549" width="17.625" style="5" customWidth="1"/>
    <col min="2550" max="2550" width="13.25" style="5" customWidth="1"/>
    <col min="2551" max="2551" width="1.5" style="5" customWidth="1"/>
    <col min="2552" max="2798" width="9" style="5"/>
    <col min="2799" max="2799" width="1.5" style="5" customWidth="1"/>
    <col min="2800" max="2800" width="29.375" style="5" customWidth="1"/>
    <col min="2801" max="2801" width="7.375" style="5" customWidth="1"/>
    <col min="2802" max="2802" width="22" style="5" customWidth="1"/>
    <col min="2803" max="2803" width="29.375" style="5" customWidth="1"/>
    <col min="2804" max="2804" width="3" style="5" customWidth="1"/>
    <col min="2805" max="2805" width="17.625" style="5" customWidth="1"/>
    <col min="2806" max="2806" width="13.25" style="5" customWidth="1"/>
    <col min="2807" max="2807" width="1.5" style="5" customWidth="1"/>
    <col min="2808" max="3054" width="9" style="5"/>
    <col min="3055" max="3055" width="1.5" style="5" customWidth="1"/>
    <col min="3056" max="3056" width="29.375" style="5" customWidth="1"/>
    <col min="3057" max="3057" width="7.375" style="5" customWidth="1"/>
    <col min="3058" max="3058" width="22" style="5" customWidth="1"/>
    <col min="3059" max="3059" width="29.375" style="5" customWidth="1"/>
    <col min="3060" max="3060" width="3" style="5" customWidth="1"/>
    <col min="3061" max="3061" width="17.625" style="5" customWidth="1"/>
    <col min="3062" max="3062" width="13.25" style="5" customWidth="1"/>
    <col min="3063" max="3063" width="1.5" style="5" customWidth="1"/>
    <col min="3064" max="3310" width="9" style="5"/>
    <col min="3311" max="3311" width="1.5" style="5" customWidth="1"/>
    <col min="3312" max="3312" width="29.375" style="5" customWidth="1"/>
    <col min="3313" max="3313" width="7.375" style="5" customWidth="1"/>
    <col min="3314" max="3314" width="22" style="5" customWidth="1"/>
    <col min="3315" max="3315" width="29.375" style="5" customWidth="1"/>
    <col min="3316" max="3316" width="3" style="5" customWidth="1"/>
    <col min="3317" max="3317" width="17.625" style="5" customWidth="1"/>
    <col min="3318" max="3318" width="13.25" style="5" customWidth="1"/>
    <col min="3319" max="3319" width="1.5" style="5" customWidth="1"/>
    <col min="3320" max="3566" width="9" style="5"/>
    <col min="3567" max="3567" width="1.5" style="5" customWidth="1"/>
    <col min="3568" max="3568" width="29.375" style="5" customWidth="1"/>
    <col min="3569" max="3569" width="7.375" style="5" customWidth="1"/>
    <col min="3570" max="3570" width="22" style="5" customWidth="1"/>
    <col min="3571" max="3571" width="29.375" style="5" customWidth="1"/>
    <col min="3572" max="3572" width="3" style="5" customWidth="1"/>
    <col min="3573" max="3573" width="17.625" style="5" customWidth="1"/>
    <col min="3574" max="3574" width="13.25" style="5" customWidth="1"/>
    <col min="3575" max="3575" width="1.5" style="5" customWidth="1"/>
    <col min="3576" max="3822" width="9" style="5"/>
    <col min="3823" max="3823" width="1.5" style="5" customWidth="1"/>
    <col min="3824" max="3824" width="29.375" style="5" customWidth="1"/>
    <col min="3825" max="3825" width="7.375" style="5" customWidth="1"/>
    <col min="3826" max="3826" width="22" style="5" customWidth="1"/>
    <col min="3827" max="3827" width="29.375" style="5" customWidth="1"/>
    <col min="3828" max="3828" width="3" style="5" customWidth="1"/>
    <col min="3829" max="3829" width="17.625" style="5" customWidth="1"/>
    <col min="3830" max="3830" width="13.25" style="5" customWidth="1"/>
    <col min="3831" max="3831" width="1.5" style="5" customWidth="1"/>
    <col min="3832" max="4078" width="9" style="5"/>
    <col min="4079" max="4079" width="1.5" style="5" customWidth="1"/>
    <col min="4080" max="4080" width="29.375" style="5" customWidth="1"/>
    <col min="4081" max="4081" width="7.375" style="5" customWidth="1"/>
    <col min="4082" max="4082" width="22" style="5" customWidth="1"/>
    <col min="4083" max="4083" width="29.375" style="5" customWidth="1"/>
    <col min="4084" max="4084" width="3" style="5" customWidth="1"/>
    <col min="4085" max="4085" width="17.625" style="5" customWidth="1"/>
    <col min="4086" max="4086" width="13.25" style="5" customWidth="1"/>
    <col min="4087" max="4087" width="1.5" style="5" customWidth="1"/>
    <col min="4088" max="4334" width="9" style="5"/>
    <col min="4335" max="4335" width="1.5" style="5" customWidth="1"/>
    <col min="4336" max="4336" width="29.375" style="5" customWidth="1"/>
    <col min="4337" max="4337" width="7.375" style="5" customWidth="1"/>
    <col min="4338" max="4338" width="22" style="5" customWidth="1"/>
    <col min="4339" max="4339" width="29.375" style="5" customWidth="1"/>
    <col min="4340" max="4340" width="3" style="5" customWidth="1"/>
    <col min="4341" max="4341" width="17.625" style="5" customWidth="1"/>
    <col min="4342" max="4342" width="13.25" style="5" customWidth="1"/>
    <col min="4343" max="4343" width="1.5" style="5" customWidth="1"/>
    <col min="4344" max="4590" width="9" style="5"/>
    <col min="4591" max="4591" width="1.5" style="5" customWidth="1"/>
    <col min="4592" max="4592" width="29.375" style="5" customWidth="1"/>
    <col min="4593" max="4593" width="7.375" style="5" customWidth="1"/>
    <col min="4594" max="4594" width="22" style="5" customWidth="1"/>
    <col min="4595" max="4595" width="29.375" style="5" customWidth="1"/>
    <col min="4596" max="4596" width="3" style="5" customWidth="1"/>
    <col min="4597" max="4597" width="17.625" style="5" customWidth="1"/>
    <col min="4598" max="4598" width="13.25" style="5" customWidth="1"/>
    <col min="4599" max="4599" width="1.5" style="5" customWidth="1"/>
    <col min="4600" max="4846" width="9" style="5"/>
    <col min="4847" max="4847" width="1.5" style="5" customWidth="1"/>
    <col min="4848" max="4848" width="29.375" style="5" customWidth="1"/>
    <col min="4849" max="4849" width="7.375" style="5" customWidth="1"/>
    <col min="4850" max="4850" width="22" style="5" customWidth="1"/>
    <col min="4851" max="4851" width="29.375" style="5" customWidth="1"/>
    <col min="4852" max="4852" width="3" style="5" customWidth="1"/>
    <col min="4853" max="4853" width="17.625" style="5" customWidth="1"/>
    <col min="4854" max="4854" width="13.25" style="5" customWidth="1"/>
    <col min="4855" max="4855" width="1.5" style="5" customWidth="1"/>
    <col min="4856" max="5102" width="9" style="5"/>
    <col min="5103" max="5103" width="1.5" style="5" customWidth="1"/>
    <col min="5104" max="5104" width="29.375" style="5" customWidth="1"/>
    <col min="5105" max="5105" width="7.375" style="5" customWidth="1"/>
    <col min="5106" max="5106" width="22" style="5" customWidth="1"/>
    <col min="5107" max="5107" width="29.375" style="5" customWidth="1"/>
    <col min="5108" max="5108" width="3" style="5" customWidth="1"/>
    <col min="5109" max="5109" width="17.625" style="5" customWidth="1"/>
    <col min="5110" max="5110" width="13.25" style="5" customWidth="1"/>
    <col min="5111" max="5111" width="1.5" style="5" customWidth="1"/>
    <col min="5112" max="5358" width="9" style="5"/>
    <col min="5359" max="5359" width="1.5" style="5" customWidth="1"/>
    <col min="5360" max="5360" width="29.375" style="5" customWidth="1"/>
    <col min="5361" max="5361" width="7.375" style="5" customWidth="1"/>
    <col min="5362" max="5362" width="22" style="5" customWidth="1"/>
    <col min="5363" max="5363" width="29.375" style="5" customWidth="1"/>
    <col min="5364" max="5364" width="3" style="5" customWidth="1"/>
    <col min="5365" max="5365" width="17.625" style="5" customWidth="1"/>
    <col min="5366" max="5366" width="13.25" style="5" customWidth="1"/>
    <col min="5367" max="5367" width="1.5" style="5" customWidth="1"/>
    <col min="5368" max="5614" width="9" style="5"/>
    <col min="5615" max="5615" width="1.5" style="5" customWidth="1"/>
    <col min="5616" max="5616" width="29.375" style="5" customWidth="1"/>
    <col min="5617" max="5617" width="7.375" style="5" customWidth="1"/>
    <col min="5618" max="5618" width="22" style="5" customWidth="1"/>
    <col min="5619" max="5619" width="29.375" style="5" customWidth="1"/>
    <col min="5620" max="5620" width="3" style="5" customWidth="1"/>
    <col min="5621" max="5621" width="17.625" style="5" customWidth="1"/>
    <col min="5622" max="5622" width="13.25" style="5" customWidth="1"/>
    <col min="5623" max="5623" width="1.5" style="5" customWidth="1"/>
    <col min="5624" max="5870" width="9" style="5"/>
    <col min="5871" max="5871" width="1.5" style="5" customWidth="1"/>
    <col min="5872" max="5872" width="29.375" style="5" customWidth="1"/>
    <col min="5873" max="5873" width="7.375" style="5" customWidth="1"/>
    <col min="5874" max="5874" width="22" style="5" customWidth="1"/>
    <col min="5875" max="5875" width="29.375" style="5" customWidth="1"/>
    <col min="5876" max="5876" width="3" style="5" customWidth="1"/>
    <col min="5877" max="5877" width="17.625" style="5" customWidth="1"/>
    <col min="5878" max="5878" width="13.25" style="5" customWidth="1"/>
    <col min="5879" max="5879" width="1.5" style="5" customWidth="1"/>
    <col min="5880" max="6126" width="9" style="5"/>
    <col min="6127" max="6127" width="1.5" style="5" customWidth="1"/>
    <col min="6128" max="6128" width="29.375" style="5" customWidth="1"/>
    <col min="6129" max="6129" width="7.375" style="5" customWidth="1"/>
    <col min="6130" max="6130" width="22" style="5" customWidth="1"/>
    <col min="6131" max="6131" width="29.375" style="5" customWidth="1"/>
    <col min="6132" max="6132" width="3" style="5" customWidth="1"/>
    <col min="6133" max="6133" width="17.625" style="5" customWidth="1"/>
    <col min="6134" max="6134" width="13.25" style="5" customWidth="1"/>
    <col min="6135" max="6135" width="1.5" style="5" customWidth="1"/>
    <col min="6136" max="6382" width="9" style="5"/>
    <col min="6383" max="6383" width="1.5" style="5" customWidth="1"/>
    <col min="6384" max="6384" width="29.375" style="5" customWidth="1"/>
    <col min="6385" max="6385" width="7.375" style="5" customWidth="1"/>
    <col min="6386" max="6386" width="22" style="5" customWidth="1"/>
    <col min="6387" max="6387" width="29.375" style="5" customWidth="1"/>
    <col min="6388" max="6388" width="3" style="5" customWidth="1"/>
    <col min="6389" max="6389" width="17.625" style="5" customWidth="1"/>
    <col min="6390" max="6390" width="13.25" style="5" customWidth="1"/>
    <col min="6391" max="6391" width="1.5" style="5" customWidth="1"/>
    <col min="6392" max="6638" width="9" style="5"/>
    <col min="6639" max="6639" width="1.5" style="5" customWidth="1"/>
    <col min="6640" max="6640" width="29.375" style="5" customWidth="1"/>
    <col min="6641" max="6641" width="7.375" style="5" customWidth="1"/>
    <col min="6642" max="6642" width="22" style="5" customWidth="1"/>
    <col min="6643" max="6643" width="29.375" style="5" customWidth="1"/>
    <col min="6644" max="6644" width="3" style="5" customWidth="1"/>
    <col min="6645" max="6645" width="17.625" style="5" customWidth="1"/>
    <col min="6646" max="6646" width="13.25" style="5" customWidth="1"/>
    <col min="6647" max="6647" width="1.5" style="5" customWidth="1"/>
    <col min="6648" max="6894" width="9" style="5"/>
    <col min="6895" max="6895" width="1.5" style="5" customWidth="1"/>
    <col min="6896" max="6896" width="29.375" style="5" customWidth="1"/>
    <col min="6897" max="6897" width="7.375" style="5" customWidth="1"/>
    <col min="6898" max="6898" width="22" style="5" customWidth="1"/>
    <col min="6899" max="6899" width="29.375" style="5" customWidth="1"/>
    <col min="6900" max="6900" width="3" style="5" customWidth="1"/>
    <col min="6901" max="6901" width="17.625" style="5" customWidth="1"/>
    <col min="6902" max="6902" width="13.25" style="5" customWidth="1"/>
    <col min="6903" max="6903" width="1.5" style="5" customWidth="1"/>
    <col min="6904" max="7150" width="9" style="5"/>
    <col min="7151" max="7151" width="1.5" style="5" customWidth="1"/>
    <col min="7152" max="7152" width="29.375" style="5" customWidth="1"/>
    <col min="7153" max="7153" width="7.375" style="5" customWidth="1"/>
    <col min="7154" max="7154" width="22" style="5" customWidth="1"/>
    <col min="7155" max="7155" width="29.375" style="5" customWidth="1"/>
    <col min="7156" max="7156" width="3" style="5" customWidth="1"/>
    <col min="7157" max="7157" width="17.625" style="5" customWidth="1"/>
    <col min="7158" max="7158" width="13.25" style="5" customWidth="1"/>
    <col min="7159" max="7159" width="1.5" style="5" customWidth="1"/>
    <col min="7160" max="7406" width="9" style="5"/>
    <col min="7407" max="7407" width="1.5" style="5" customWidth="1"/>
    <col min="7408" max="7408" width="29.375" style="5" customWidth="1"/>
    <col min="7409" max="7409" width="7.375" style="5" customWidth="1"/>
    <col min="7410" max="7410" width="22" style="5" customWidth="1"/>
    <col min="7411" max="7411" width="29.375" style="5" customWidth="1"/>
    <col min="7412" max="7412" width="3" style="5" customWidth="1"/>
    <col min="7413" max="7413" width="17.625" style="5" customWidth="1"/>
    <col min="7414" max="7414" width="13.25" style="5" customWidth="1"/>
    <col min="7415" max="7415" width="1.5" style="5" customWidth="1"/>
    <col min="7416" max="7662" width="9" style="5"/>
    <col min="7663" max="7663" width="1.5" style="5" customWidth="1"/>
    <col min="7664" max="7664" width="29.375" style="5" customWidth="1"/>
    <col min="7665" max="7665" width="7.375" style="5" customWidth="1"/>
    <col min="7666" max="7666" width="22" style="5" customWidth="1"/>
    <col min="7667" max="7667" width="29.375" style="5" customWidth="1"/>
    <col min="7668" max="7668" width="3" style="5" customWidth="1"/>
    <col min="7669" max="7669" width="17.625" style="5" customWidth="1"/>
    <col min="7670" max="7670" width="13.25" style="5" customWidth="1"/>
    <col min="7671" max="7671" width="1.5" style="5" customWidth="1"/>
    <col min="7672" max="7918" width="9" style="5"/>
    <col min="7919" max="7919" width="1.5" style="5" customWidth="1"/>
    <col min="7920" max="7920" width="29.375" style="5" customWidth="1"/>
    <col min="7921" max="7921" width="7.375" style="5" customWidth="1"/>
    <col min="7922" max="7922" width="22" style="5" customWidth="1"/>
    <col min="7923" max="7923" width="29.375" style="5" customWidth="1"/>
    <col min="7924" max="7924" width="3" style="5" customWidth="1"/>
    <col min="7925" max="7925" width="17.625" style="5" customWidth="1"/>
    <col min="7926" max="7926" width="13.25" style="5" customWidth="1"/>
    <col min="7927" max="7927" width="1.5" style="5" customWidth="1"/>
    <col min="7928" max="8174" width="9" style="5"/>
    <col min="8175" max="8175" width="1.5" style="5" customWidth="1"/>
    <col min="8176" max="8176" width="29.375" style="5" customWidth="1"/>
    <col min="8177" max="8177" width="7.375" style="5" customWidth="1"/>
    <col min="8178" max="8178" width="22" style="5" customWidth="1"/>
    <col min="8179" max="8179" width="29.375" style="5" customWidth="1"/>
    <col min="8180" max="8180" width="3" style="5" customWidth="1"/>
    <col min="8181" max="8181" width="17.625" style="5" customWidth="1"/>
    <col min="8182" max="8182" width="13.25" style="5" customWidth="1"/>
    <col min="8183" max="8183" width="1.5" style="5" customWidth="1"/>
    <col min="8184" max="8430" width="9" style="5"/>
    <col min="8431" max="8431" width="1.5" style="5" customWidth="1"/>
    <col min="8432" max="8432" width="29.375" style="5" customWidth="1"/>
    <col min="8433" max="8433" width="7.375" style="5" customWidth="1"/>
    <col min="8434" max="8434" width="22" style="5" customWidth="1"/>
    <col min="8435" max="8435" width="29.375" style="5" customWidth="1"/>
    <col min="8436" max="8436" width="3" style="5" customWidth="1"/>
    <col min="8437" max="8437" width="17.625" style="5" customWidth="1"/>
    <col min="8438" max="8438" width="13.25" style="5" customWidth="1"/>
    <col min="8439" max="8439" width="1.5" style="5" customWidth="1"/>
    <col min="8440" max="8686" width="9" style="5"/>
    <col min="8687" max="8687" width="1.5" style="5" customWidth="1"/>
    <col min="8688" max="8688" width="29.375" style="5" customWidth="1"/>
    <col min="8689" max="8689" width="7.375" style="5" customWidth="1"/>
    <col min="8690" max="8690" width="22" style="5" customWidth="1"/>
    <col min="8691" max="8691" width="29.375" style="5" customWidth="1"/>
    <col min="8692" max="8692" width="3" style="5" customWidth="1"/>
    <col min="8693" max="8693" width="17.625" style="5" customWidth="1"/>
    <col min="8694" max="8694" width="13.25" style="5" customWidth="1"/>
    <col min="8695" max="8695" width="1.5" style="5" customWidth="1"/>
    <col min="8696" max="8942" width="9" style="5"/>
    <col min="8943" max="8943" width="1.5" style="5" customWidth="1"/>
    <col min="8944" max="8944" width="29.375" style="5" customWidth="1"/>
    <col min="8945" max="8945" width="7.375" style="5" customWidth="1"/>
    <col min="8946" max="8946" width="22" style="5" customWidth="1"/>
    <col min="8947" max="8947" width="29.375" style="5" customWidth="1"/>
    <col min="8948" max="8948" width="3" style="5" customWidth="1"/>
    <col min="8949" max="8949" width="17.625" style="5" customWidth="1"/>
    <col min="8950" max="8950" width="13.25" style="5" customWidth="1"/>
    <col min="8951" max="8951" width="1.5" style="5" customWidth="1"/>
    <col min="8952" max="9198" width="9" style="5"/>
    <col min="9199" max="9199" width="1.5" style="5" customWidth="1"/>
    <col min="9200" max="9200" width="29.375" style="5" customWidth="1"/>
    <col min="9201" max="9201" width="7.375" style="5" customWidth="1"/>
    <col min="9202" max="9202" width="22" style="5" customWidth="1"/>
    <col min="9203" max="9203" width="29.375" style="5" customWidth="1"/>
    <col min="9204" max="9204" width="3" style="5" customWidth="1"/>
    <col min="9205" max="9205" width="17.625" style="5" customWidth="1"/>
    <col min="9206" max="9206" width="13.25" style="5" customWidth="1"/>
    <col min="9207" max="9207" width="1.5" style="5" customWidth="1"/>
    <col min="9208" max="9454" width="9" style="5"/>
    <col min="9455" max="9455" width="1.5" style="5" customWidth="1"/>
    <col min="9456" max="9456" width="29.375" style="5" customWidth="1"/>
    <col min="9457" max="9457" width="7.375" style="5" customWidth="1"/>
    <col min="9458" max="9458" width="22" style="5" customWidth="1"/>
    <col min="9459" max="9459" width="29.375" style="5" customWidth="1"/>
    <col min="9460" max="9460" width="3" style="5" customWidth="1"/>
    <col min="9461" max="9461" width="17.625" style="5" customWidth="1"/>
    <col min="9462" max="9462" width="13.25" style="5" customWidth="1"/>
    <col min="9463" max="9463" width="1.5" style="5" customWidth="1"/>
    <col min="9464" max="9710" width="9" style="5"/>
    <col min="9711" max="9711" width="1.5" style="5" customWidth="1"/>
    <col min="9712" max="9712" width="29.375" style="5" customWidth="1"/>
    <col min="9713" max="9713" width="7.375" style="5" customWidth="1"/>
    <col min="9714" max="9714" width="22" style="5" customWidth="1"/>
    <col min="9715" max="9715" width="29.375" style="5" customWidth="1"/>
    <col min="9716" max="9716" width="3" style="5" customWidth="1"/>
    <col min="9717" max="9717" width="17.625" style="5" customWidth="1"/>
    <col min="9718" max="9718" width="13.25" style="5" customWidth="1"/>
    <col min="9719" max="9719" width="1.5" style="5" customWidth="1"/>
    <col min="9720" max="9966" width="9" style="5"/>
    <col min="9967" max="9967" width="1.5" style="5" customWidth="1"/>
    <col min="9968" max="9968" width="29.375" style="5" customWidth="1"/>
    <col min="9969" max="9969" width="7.375" style="5" customWidth="1"/>
    <col min="9970" max="9970" width="22" style="5" customWidth="1"/>
    <col min="9971" max="9971" width="29.375" style="5" customWidth="1"/>
    <col min="9972" max="9972" width="3" style="5" customWidth="1"/>
    <col min="9973" max="9973" width="17.625" style="5" customWidth="1"/>
    <col min="9974" max="9974" width="13.25" style="5" customWidth="1"/>
    <col min="9975" max="9975" width="1.5" style="5" customWidth="1"/>
    <col min="9976" max="10222" width="9" style="5"/>
    <col min="10223" max="10223" width="1.5" style="5" customWidth="1"/>
    <col min="10224" max="10224" width="29.375" style="5" customWidth="1"/>
    <col min="10225" max="10225" width="7.375" style="5" customWidth="1"/>
    <col min="10226" max="10226" width="22" style="5" customWidth="1"/>
    <col min="10227" max="10227" width="29.375" style="5" customWidth="1"/>
    <col min="10228" max="10228" width="3" style="5" customWidth="1"/>
    <col min="10229" max="10229" width="17.625" style="5" customWidth="1"/>
    <col min="10230" max="10230" width="13.25" style="5" customWidth="1"/>
    <col min="10231" max="10231" width="1.5" style="5" customWidth="1"/>
    <col min="10232" max="10478" width="9" style="5"/>
    <col min="10479" max="10479" width="1.5" style="5" customWidth="1"/>
    <col min="10480" max="10480" width="29.375" style="5" customWidth="1"/>
    <col min="10481" max="10481" width="7.375" style="5" customWidth="1"/>
    <col min="10482" max="10482" width="22" style="5" customWidth="1"/>
    <col min="10483" max="10483" width="29.375" style="5" customWidth="1"/>
    <col min="10484" max="10484" width="3" style="5" customWidth="1"/>
    <col min="10485" max="10485" width="17.625" style="5" customWidth="1"/>
    <col min="10486" max="10486" width="13.25" style="5" customWidth="1"/>
    <col min="10487" max="10487" width="1.5" style="5" customWidth="1"/>
    <col min="10488" max="10734" width="9" style="5"/>
    <col min="10735" max="10735" width="1.5" style="5" customWidth="1"/>
    <col min="10736" max="10736" width="29.375" style="5" customWidth="1"/>
    <col min="10737" max="10737" width="7.375" style="5" customWidth="1"/>
    <col min="10738" max="10738" width="22" style="5" customWidth="1"/>
    <col min="10739" max="10739" width="29.375" style="5" customWidth="1"/>
    <col min="10740" max="10740" width="3" style="5" customWidth="1"/>
    <col min="10741" max="10741" width="17.625" style="5" customWidth="1"/>
    <col min="10742" max="10742" width="13.25" style="5" customWidth="1"/>
    <col min="10743" max="10743" width="1.5" style="5" customWidth="1"/>
    <col min="10744" max="10990" width="9" style="5"/>
    <col min="10991" max="10991" width="1.5" style="5" customWidth="1"/>
    <col min="10992" max="10992" width="29.375" style="5" customWidth="1"/>
    <col min="10993" max="10993" width="7.375" style="5" customWidth="1"/>
    <col min="10994" max="10994" width="22" style="5" customWidth="1"/>
    <col min="10995" max="10995" width="29.375" style="5" customWidth="1"/>
    <col min="10996" max="10996" width="3" style="5" customWidth="1"/>
    <col min="10997" max="10997" width="17.625" style="5" customWidth="1"/>
    <col min="10998" max="10998" width="13.25" style="5" customWidth="1"/>
    <col min="10999" max="10999" width="1.5" style="5" customWidth="1"/>
    <col min="11000" max="11246" width="9" style="5"/>
    <col min="11247" max="11247" width="1.5" style="5" customWidth="1"/>
    <col min="11248" max="11248" width="29.375" style="5" customWidth="1"/>
    <col min="11249" max="11249" width="7.375" style="5" customWidth="1"/>
    <col min="11250" max="11250" width="22" style="5" customWidth="1"/>
    <col min="11251" max="11251" width="29.375" style="5" customWidth="1"/>
    <col min="11252" max="11252" width="3" style="5" customWidth="1"/>
    <col min="11253" max="11253" width="17.625" style="5" customWidth="1"/>
    <col min="11254" max="11254" width="13.25" style="5" customWidth="1"/>
    <col min="11255" max="11255" width="1.5" style="5" customWidth="1"/>
    <col min="11256" max="11502" width="9" style="5"/>
    <col min="11503" max="11503" width="1.5" style="5" customWidth="1"/>
    <col min="11504" max="11504" width="29.375" style="5" customWidth="1"/>
    <col min="11505" max="11505" width="7.375" style="5" customWidth="1"/>
    <col min="11506" max="11506" width="22" style="5" customWidth="1"/>
    <col min="11507" max="11507" width="29.375" style="5" customWidth="1"/>
    <col min="11508" max="11508" width="3" style="5" customWidth="1"/>
    <col min="11509" max="11509" width="17.625" style="5" customWidth="1"/>
    <col min="11510" max="11510" width="13.25" style="5" customWidth="1"/>
    <col min="11511" max="11511" width="1.5" style="5" customWidth="1"/>
    <col min="11512" max="11758" width="9" style="5"/>
    <col min="11759" max="11759" width="1.5" style="5" customWidth="1"/>
    <col min="11760" max="11760" width="29.375" style="5" customWidth="1"/>
    <col min="11761" max="11761" width="7.375" style="5" customWidth="1"/>
    <col min="11762" max="11762" width="22" style="5" customWidth="1"/>
    <col min="11763" max="11763" width="29.375" style="5" customWidth="1"/>
    <col min="11764" max="11764" width="3" style="5" customWidth="1"/>
    <col min="11765" max="11765" width="17.625" style="5" customWidth="1"/>
    <col min="11766" max="11766" width="13.25" style="5" customWidth="1"/>
    <col min="11767" max="11767" width="1.5" style="5" customWidth="1"/>
    <col min="11768" max="12014" width="9" style="5"/>
    <col min="12015" max="12015" width="1.5" style="5" customWidth="1"/>
    <col min="12016" max="12016" width="29.375" style="5" customWidth="1"/>
    <col min="12017" max="12017" width="7.375" style="5" customWidth="1"/>
    <col min="12018" max="12018" width="22" style="5" customWidth="1"/>
    <col min="12019" max="12019" width="29.375" style="5" customWidth="1"/>
    <col min="12020" max="12020" width="3" style="5" customWidth="1"/>
    <col min="12021" max="12021" width="17.625" style="5" customWidth="1"/>
    <col min="12022" max="12022" width="13.25" style="5" customWidth="1"/>
    <col min="12023" max="12023" width="1.5" style="5" customWidth="1"/>
    <col min="12024" max="12270" width="9" style="5"/>
    <col min="12271" max="12271" width="1.5" style="5" customWidth="1"/>
    <col min="12272" max="12272" width="29.375" style="5" customWidth="1"/>
    <col min="12273" max="12273" width="7.375" style="5" customWidth="1"/>
    <col min="12274" max="12274" width="22" style="5" customWidth="1"/>
    <col min="12275" max="12275" width="29.375" style="5" customWidth="1"/>
    <col min="12276" max="12276" width="3" style="5" customWidth="1"/>
    <col min="12277" max="12277" width="17.625" style="5" customWidth="1"/>
    <col min="12278" max="12278" width="13.25" style="5" customWidth="1"/>
    <col min="12279" max="12279" width="1.5" style="5" customWidth="1"/>
    <col min="12280" max="12526" width="9" style="5"/>
    <col min="12527" max="12527" width="1.5" style="5" customWidth="1"/>
    <col min="12528" max="12528" width="29.375" style="5" customWidth="1"/>
    <col min="12529" max="12529" width="7.375" style="5" customWidth="1"/>
    <col min="12530" max="12530" width="22" style="5" customWidth="1"/>
    <col min="12531" max="12531" width="29.375" style="5" customWidth="1"/>
    <col min="12532" max="12532" width="3" style="5" customWidth="1"/>
    <col min="12533" max="12533" width="17.625" style="5" customWidth="1"/>
    <col min="12534" max="12534" width="13.25" style="5" customWidth="1"/>
    <col min="12535" max="12535" width="1.5" style="5" customWidth="1"/>
    <col min="12536" max="12782" width="9" style="5"/>
    <col min="12783" max="12783" width="1.5" style="5" customWidth="1"/>
    <col min="12784" max="12784" width="29.375" style="5" customWidth="1"/>
    <col min="12785" max="12785" width="7.375" style="5" customWidth="1"/>
    <col min="12786" max="12786" width="22" style="5" customWidth="1"/>
    <col min="12787" max="12787" width="29.375" style="5" customWidth="1"/>
    <col min="12788" max="12788" width="3" style="5" customWidth="1"/>
    <col min="12789" max="12789" width="17.625" style="5" customWidth="1"/>
    <col min="12790" max="12790" width="13.25" style="5" customWidth="1"/>
    <col min="12791" max="12791" width="1.5" style="5" customWidth="1"/>
    <col min="12792" max="13038" width="9" style="5"/>
    <col min="13039" max="13039" width="1.5" style="5" customWidth="1"/>
    <col min="13040" max="13040" width="29.375" style="5" customWidth="1"/>
    <col min="13041" max="13041" width="7.375" style="5" customWidth="1"/>
    <col min="13042" max="13042" width="22" style="5" customWidth="1"/>
    <col min="13043" max="13043" width="29.375" style="5" customWidth="1"/>
    <col min="13044" max="13044" width="3" style="5" customWidth="1"/>
    <col min="13045" max="13045" width="17.625" style="5" customWidth="1"/>
    <col min="13046" max="13046" width="13.25" style="5" customWidth="1"/>
    <col min="13047" max="13047" width="1.5" style="5" customWidth="1"/>
    <col min="13048" max="13294" width="9" style="5"/>
    <col min="13295" max="13295" width="1.5" style="5" customWidth="1"/>
    <col min="13296" max="13296" width="29.375" style="5" customWidth="1"/>
    <col min="13297" max="13297" width="7.375" style="5" customWidth="1"/>
    <col min="13298" max="13298" width="22" style="5" customWidth="1"/>
    <col min="13299" max="13299" width="29.375" style="5" customWidth="1"/>
    <col min="13300" max="13300" width="3" style="5" customWidth="1"/>
    <col min="13301" max="13301" width="17.625" style="5" customWidth="1"/>
    <col min="13302" max="13302" width="13.25" style="5" customWidth="1"/>
    <col min="13303" max="13303" width="1.5" style="5" customWidth="1"/>
    <col min="13304" max="13550" width="9" style="5"/>
    <col min="13551" max="13551" width="1.5" style="5" customWidth="1"/>
    <col min="13552" max="13552" width="29.375" style="5" customWidth="1"/>
    <col min="13553" max="13553" width="7.375" style="5" customWidth="1"/>
    <col min="13554" max="13554" width="22" style="5" customWidth="1"/>
    <col min="13555" max="13555" width="29.375" style="5" customWidth="1"/>
    <col min="13556" max="13556" width="3" style="5" customWidth="1"/>
    <col min="13557" max="13557" width="17.625" style="5" customWidth="1"/>
    <col min="13558" max="13558" width="13.25" style="5" customWidth="1"/>
    <col min="13559" max="13559" width="1.5" style="5" customWidth="1"/>
    <col min="13560" max="13806" width="9" style="5"/>
    <col min="13807" max="13807" width="1.5" style="5" customWidth="1"/>
    <col min="13808" max="13808" width="29.375" style="5" customWidth="1"/>
    <col min="13809" max="13809" width="7.375" style="5" customWidth="1"/>
    <col min="13810" max="13810" width="22" style="5" customWidth="1"/>
    <col min="13811" max="13811" width="29.375" style="5" customWidth="1"/>
    <col min="13812" max="13812" width="3" style="5" customWidth="1"/>
    <col min="13813" max="13813" width="17.625" style="5" customWidth="1"/>
    <col min="13814" max="13814" width="13.25" style="5" customWidth="1"/>
    <col min="13815" max="13815" width="1.5" style="5" customWidth="1"/>
    <col min="13816" max="14062" width="9" style="5"/>
    <col min="14063" max="14063" width="1.5" style="5" customWidth="1"/>
    <col min="14064" max="14064" width="29.375" style="5" customWidth="1"/>
    <col min="14065" max="14065" width="7.375" style="5" customWidth="1"/>
    <col min="14066" max="14066" width="22" style="5" customWidth="1"/>
    <col min="14067" max="14067" width="29.375" style="5" customWidth="1"/>
    <col min="14068" max="14068" width="3" style="5" customWidth="1"/>
    <col min="14069" max="14069" width="17.625" style="5" customWidth="1"/>
    <col min="14070" max="14070" width="13.25" style="5" customWidth="1"/>
    <col min="14071" max="14071" width="1.5" style="5" customWidth="1"/>
    <col min="14072" max="14318" width="9" style="5"/>
    <col min="14319" max="14319" width="1.5" style="5" customWidth="1"/>
    <col min="14320" max="14320" width="29.375" style="5" customWidth="1"/>
    <col min="14321" max="14321" width="7.375" style="5" customWidth="1"/>
    <col min="14322" max="14322" width="22" style="5" customWidth="1"/>
    <col min="14323" max="14323" width="29.375" style="5" customWidth="1"/>
    <col min="14324" max="14324" width="3" style="5" customWidth="1"/>
    <col min="14325" max="14325" width="17.625" style="5" customWidth="1"/>
    <col min="14326" max="14326" width="13.25" style="5" customWidth="1"/>
    <col min="14327" max="14327" width="1.5" style="5" customWidth="1"/>
    <col min="14328" max="14574" width="9" style="5"/>
    <col min="14575" max="14575" width="1.5" style="5" customWidth="1"/>
    <col min="14576" max="14576" width="29.375" style="5" customWidth="1"/>
    <col min="14577" max="14577" width="7.375" style="5" customWidth="1"/>
    <col min="14578" max="14578" width="22" style="5" customWidth="1"/>
    <col min="14579" max="14579" width="29.375" style="5" customWidth="1"/>
    <col min="14580" max="14580" width="3" style="5" customWidth="1"/>
    <col min="14581" max="14581" width="17.625" style="5" customWidth="1"/>
    <col min="14582" max="14582" width="13.25" style="5" customWidth="1"/>
    <col min="14583" max="14583" width="1.5" style="5" customWidth="1"/>
    <col min="14584" max="14830" width="9" style="5"/>
    <col min="14831" max="14831" width="1.5" style="5" customWidth="1"/>
    <col min="14832" max="14832" width="29.375" style="5" customWidth="1"/>
    <col min="14833" max="14833" width="7.375" style="5" customWidth="1"/>
    <col min="14834" max="14834" width="22" style="5" customWidth="1"/>
    <col min="14835" max="14835" width="29.375" style="5" customWidth="1"/>
    <col min="14836" max="14836" width="3" style="5" customWidth="1"/>
    <col min="14837" max="14837" width="17.625" style="5" customWidth="1"/>
    <col min="14838" max="14838" width="13.25" style="5" customWidth="1"/>
    <col min="14839" max="14839" width="1.5" style="5" customWidth="1"/>
    <col min="14840" max="15086" width="9" style="5"/>
    <col min="15087" max="15087" width="1.5" style="5" customWidth="1"/>
    <col min="15088" max="15088" width="29.375" style="5" customWidth="1"/>
    <col min="15089" max="15089" width="7.375" style="5" customWidth="1"/>
    <col min="15090" max="15090" width="22" style="5" customWidth="1"/>
    <col min="15091" max="15091" width="29.375" style="5" customWidth="1"/>
    <col min="15092" max="15092" width="3" style="5" customWidth="1"/>
    <col min="15093" max="15093" width="17.625" style="5" customWidth="1"/>
    <col min="15094" max="15094" width="13.25" style="5" customWidth="1"/>
    <col min="15095" max="15095" width="1.5" style="5" customWidth="1"/>
    <col min="15096" max="15342" width="9" style="5"/>
    <col min="15343" max="15343" width="1.5" style="5" customWidth="1"/>
    <col min="15344" max="15344" width="29.375" style="5" customWidth="1"/>
    <col min="15345" max="15345" width="7.375" style="5" customWidth="1"/>
    <col min="15346" max="15346" width="22" style="5" customWidth="1"/>
    <col min="15347" max="15347" width="29.375" style="5" customWidth="1"/>
    <col min="15348" max="15348" width="3" style="5" customWidth="1"/>
    <col min="15349" max="15349" width="17.625" style="5" customWidth="1"/>
    <col min="15350" max="15350" width="13.25" style="5" customWidth="1"/>
    <col min="15351" max="15351" width="1.5" style="5" customWidth="1"/>
    <col min="15352" max="15598" width="9" style="5"/>
    <col min="15599" max="15599" width="1.5" style="5" customWidth="1"/>
    <col min="15600" max="15600" width="29.375" style="5" customWidth="1"/>
    <col min="15601" max="15601" width="7.375" style="5" customWidth="1"/>
    <col min="15602" max="15602" width="22" style="5" customWidth="1"/>
    <col min="15603" max="15603" width="29.375" style="5" customWidth="1"/>
    <col min="15604" max="15604" width="3" style="5" customWidth="1"/>
    <col min="15605" max="15605" width="17.625" style="5" customWidth="1"/>
    <col min="15606" max="15606" width="13.25" style="5" customWidth="1"/>
    <col min="15607" max="15607" width="1.5" style="5" customWidth="1"/>
    <col min="15608" max="15854" width="9" style="5"/>
    <col min="15855" max="15855" width="1.5" style="5" customWidth="1"/>
    <col min="15856" max="15856" width="29.375" style="5" customWidth="1"/>
    <col min="15857" max="15857" width="7.375" style="5" customWidth="1"/>
    <col min="15858" max="15858" width="22" style="5" customWidth="1"/>
    <col min="15859" max="15859" width="29.375" style="5" customWidth="1"/>
    <col min="15860" max="15860" width="3" style="5" customWidth="1"/>
    <col min="15861" max="15861" width="17.625" style="5" customWidth="1"/>
    <col min="15862" max="15862" width="13.25" style="5" customWidth="1"/>
    <col min="15863" max="15863" width="1.5" style="5" customWidth="1"/>
    <col min="15864" max="16110" width="9" style="5"/>
    <col min="16111" max="16111" width="1.5" style="5" customWidth="1"/>
    <col min="16112" max="16112" width="29.375" style="5" customWidth="1"/>
    <col min="16113" max="16113" width="7.375" style="5" customWidth="1"/>
    <col min="16114" max="16114" width="22" style="5" customWidth="1"/>
    <col min="16115" max="16115" width="29.375" style="5" customWidth="1"/>
    <col min="16116" max="16116" width="3" style="5" customWidth="1"/>
    <col min="16117" max="16117" width="17.625" style="5" customWidth="1"/>
    <col min="16118" max="16118" width="13.25" style="5" customWidth="1"/>
    <col min="16119" max="16119" width="1.5" style="5" customWidth="1"/>
    <col min="16120" max="16384" width="9" style="5"/>
  </cols>
  <sheetData>
    <row r="1" spans="1:8" ht="39.75" customHeight="1">
      <c r="A1" s="85" t="s">
        <v>40</v>
      </c>
      <c r="B1" s="85"/>
      <c r="C1" s="85"/>
      <c r="D1" s="85"/>
      <c r="E1" s="301"/>
      <c r="F1" s="86"/>
      <c r="G1" s="86"/>
      <c r="H1" s="302"/>
    </row>
    <row r="2" spans="1:8" ht="33.75" customHeight="1">
      <c r="A2" s="154" t="s">
        <v>232</v>
      </c>
      <c r="B2" s="154"/>
      <c r="C2" s="154"/>
      <c r="D2" s="154"/>
      <c r="E2" s="154"/>
      <c r="F2" s="154"/>
      <c r="G2" s="154"/>
      <c r="H2" s="154"/>
    </row>
    <row r="3" spans="1:8" ht="18">
      <c r="A3" s="88"/>
      <c r="B3" s="88"/>
      <c r="C3" s="88"/>
      <c r="D3" s="88"/>
      <c r="E3" s="88"/>
      <c r="F3" s="89"/>
      <c r="G3" s="89"/>
      <c r="H3" s="90" t="s">
        <v>235</v>
      </c>
    </row>
    <row r="4" spans="1:8" ht="26.1" customHeight="1">
      <c r="A4" s="303" t="s">
        <v>227</v>
      </c>
      <c r="B4" s="304"/>
      <c r="C4" s="304"/>
      <c r="D4" s="304"/>
      <c r="E4" s="304"/>
      <c r="F4" s="304"/>
      <c r="G4" s="192"/>
      <c r="H4" s="305" t="s">
        <v>45</v>
      </c>
    </row>
    <row r="5" spans="1:8" ht="26.1" customHeight="1">
      <c r="A5" s="191" t="s">
        <v>214</v>
      </c>
      <c r="B5" s="306" t="s">
        <v>59</v>
      </c>
      <c r="C5" s="307"/>
      <c r="D5" s="306" t="s">
        <v>233</v>
      </c>
      <c r="E5" s="307"/>
      <c r="F5" s="306" t="s">
        <v>234</v>
      </c>
      <c r="G5" s="307"/>
      <c r="H5" s="305"/>
    </row>
    <row r="6" spans="1:8" ht="26.1" customHeight="1">
      <c r="A6" s="193"/>
      <c r="B6" s="278" t="s">
        <v>218</v>
      </c>
      <c r="C6" s="278" t="s">
        <v>219</v>
      </c>
      <c r="D6" s="278" t="s">
        <v>218</v>
      </c>
      <c r="E6" s="278" t="s">
        <v>219</v>
      </c>
      <c r="F6" s="278" t="s">
        <v>218</v>
      </c>
      <c r="G6" s="278" t="s">
        <v>219</v>
      </c>
      <c r="H6" s="193"/>
    </row>
    <row r="7" spans="1:8" ht="30" customHeight="1">
      <c r="A7" s="92">
        <v>32296</v>
      </c>
      <c r="B7" s="92">
        <v>114581</v>
      </c>
      <c r="C7" s="92">
        <v>19608</v>
      </c>
      <c r="D7" s="92">
        <v>96207</v>
      </c>
      <c r="E7" s="92">
        <v>6046</v>
      </c>
      <c r="F7" s="92">
        <v>18374</v>
      </c>
      <c r="G7" s="92">
        <v>13562</v>
      </c>
      <c r="H7" s="93" t="s">
        <v>46</v>
      </c>
    </row>
    <row r="8" spans="1:8" ht="30" customHeight="1">
      <c r="A8" s="94">
        <v>11933</v>
      </c>
      <c r="B8" s="94">
        <v>23926</v>
      </c>
      <c r="C8" s="94">
        <v>7696</v>
      </c>
      <c r="D8" s="94">
        <v>18388</v>
      </c>
      <c r="E8" s="94">
        <v>2043</v>
      </c>
      <c r="F8" s="94">
        <v>5538</v>
      </c>
      <c r="G8" s="94">
        <v>5653</v>
      </c>
      <c r="H8" s="95" t="s">
        <v>47</v>
      </c>
    </row>
    <row r="9" spans="1:8" ht="30" customHeight="1">
      <c r="A9" s="92">
        <v>7182</v>
      </c>
      <c r="B9" s="92">
        <v>15568</v>
      </c>
      <c r="C9" s="92">
        <v>4968</v>
      </c>
      <c r="D9" s="92">
        <v>11679</v>
      </c>
      <c r="E9" s="92">
        <v>1771</v>
      </c>
      <c r="F9" s="92">
        <v>3889</v>
      </c>
      <c r="G9" s="92">
        <v>3197</v>
      </c>
      <c r="H9" s="93" t="s">
        <v>48</v>
      </c>
    </row>
    <row r="10" spans="1:8" ht="30" customHeight="1">
      <c r="A10" s="94">
        <v>33794</v>
      </c>
      <c r="B10" s="94">
        <v>67400</v>
      </c>
      <c r="C10" s="94">
        <v>12812</v>
      </c>
      <c r="D10" s="94">
        <v>53089</v>
      </c>
      <c r="E10" s="94">
        <v>3407</v>
      </c>
      <c r="F10" s="94">
        <v>14311</v>
      </c>
      <c r="G10" s="94">
        <v>9405</v>
      </c>
      <c r="H10" s="95" t="s">
        <v>49</v>
      </c>
    </row>
    <row r="11" spans="1:8" ht="30" customHeight="1">
      <c r="A11" s="92">
        <v>19218</v>
      </c>
      <c r="B11" s="92">
        <v>54963</v>
      </c>
      <c r="C11" s="92">
        <v>10256</v>
      </c>
      <c r="D11" s="92">
        <v>42781</v>
      </c>
      <c r="E11" s="92">
        <v>3024</v>
      </c>
      <c r="F11" s="92">
        <v>12182</v>
      </c>
      <c r="G11" s="92">
        <v>7232</v>
      </c>
      <c r="H11" s="93" t="s">
        <v>50</v>
      </c>
    </row>
    <row r="12" spans="1:8" ht="30" customHeight="1">
      <c r="A12" s="94">
        <v>7130</v>
      </c>
      <c r="B12" s="94">
        <v>21787</v>
      </c>
      <c r="C12" s="94">
        <v>5447</v>
      </c>
      <c r="D12" s="94">
        <v>17073</v>
      </c>
      <c r="E12" s="94">
        <v>1743</v>
      </c>
      <c r="F12" s="94">
        <v>4714</v>
      </c>
      <c r="G12" s="94">
        <v>3704</v>
      </c>
      <c r="H12" s="95" t="s">
        <v>51</v>
      </c>
    </row>
    <row r="13" spans="1:8" ht="30" customHeight="1">
      <c r="A13" s="92">
        <v>3331</v>
      </c>
      <c r="B13" s="92">
        <v>8428</v>
      </c>
      <c r="C13" s="92">
        <v>3782</v>
      </c>
      <c r="D13" s="92">
        <v>6471</v>
      </c>
      <c r="E13" s="92">
        <v>2076</v>
      </c>
      <c r="F13" s="92">
        <v>1957</v>
      </c>
      <c r="G13" s="92">
        <v>1706</v>
      </c>
      <c r="H13" s="93" t="s">
        <v>52</v>
      </c>
    </row>
    <row r="14" spans="1:8" ht="30" customHeight="1">
      <c r="A14" s="94">
        <v>9211</v>
      </c>
      <c r="B14" s="94">
        <v>31472</v>
      </c>
      <c r="C14" s="94">
        <v>7357</v>
      </c>
      <c r="D14" s="94">
        <v>23812</v>
      </c>
      <c r="E14" s="94">
        <v>2212</v>
      </c>
      <c r="F14" s="94">
        <v>7660</v>
      </c>
      <c r="G14" s="94">
        <v>5145</v>
      </c>
      <c r="H14" s="95" t="s">
        <v>53</v>
      </c>
    </row>
    <row r="15" spans="1:8" ht="30" customHeight="1">
      <c r="A15" s="92">
        <v>226</v>
      </c>
      <c r="B15" s="92">
        <v>991</v>
      </c>
      <c r="C15" s="92">
        <v>168</v>
      </c>
      <c r="D15" s="92">
        <v>867</v>
      </c>
      <c r="E15" s="92">
        <v>38</v>
      </c>
      <c r="F15" s="92">
        <v>124</v>
      </c>
      <c r="G15" s="92">
        <v>130</v>
      </c>
      <c r="H15" s="93" t="s">
        <v>54</v>
      </c>
    </row>
    <row r="16" spans="1:8" ht="30" customHeight="1">
      <c r="A16" s="94">
        <v>2732</v>
      </c>
      <c r="B16" s="94">
        <v>7685</v>
      </c>
      <c r="C16" s="94">
        <v>1942</v>
      </c>
      <c r="D16" s="94">
        <v>5789</v>
      </c>
      <c r="E16" s="94">
        <v>905</v>
      </c>
      <c r="F16" s="94">
        <v>1896</v>
      </c>
      <c r="G16" s="94">
        <v>1037</v>
      </c>
      <c r="H16" s="95" t="s">
        <v>55</v>
      </c>
    </row>
    <row r="17" spans="1:8" ht="30" customHeight="1">
      <c r="A17" s="92">
        <v>7204</v>
      </c>
      <c r="B17" s="92">
        <v>17831</v>
      </c>
      <c r="C17" s="92">
        <v>4579</v>
      </c>
      <c r="D17" s="92">
        <v>13819</v>
      </c>
      <c r="E17" s="92">
        <v>1638</v>
      </c>
      <c r="F17" s="92">
        <v>4012</v>
      </c>
      <c r="G17" s="92">
        <v>2941</v>
      </c>
      <c r="H17" s="93" t="s">
        <v>56</v>
      </c>
    </row>
    <row r="18" spans="1:8" ht="30" customHeight="1">
      <c r="A18" s="94">
        <v>1523</v>
      </c>
      <c r="B18" s="94">
        <v>5973</v>
      </c>
      <c r="C18" s="94">
        <v>1235</v>
      </c>
      <c r="D18" s="94">
        <v>4861</v>
      </c>
      <c r="E18" s="94">
        <v>448</v>
      </c>
      <c r="F18" s="94">
        <v>1112</v>
      </c>
      <c r="G18" s="94">
        <v>787</v>
      </c>
      <c r="H18" s="95" t="s">
        <v>57</v>
      </c>
    </row>
    <row r="19" spans="1:8" ht="30" customHeight="1">
      <c r="A19" s="92">
        <v>5906</v>
      </c>
      <c r="B19" s="92">
        <v>9907</v>
      </c>
      <c r="C19" s="92">
        <v>2513</v>
      </c>
      <c r="D19" s="92">
        <v>8082</v>
      </c>
      <c r="E19" s="92">
        <v>1012</v>
      </c>
      <c r="F19" s="92">
        <v>1825</v>
      </c>
      <c r="G19" s="92">
        <v>1501</v>
      </c>
      <c r="H19" s="93" t="s">
        <v>58</v>
      </c>
    </row>
    <row r="20" spans="1:8" ht="24.95" customHeight="1">
      <c r="A20" s="127">
        <v>141686</v>
      </c>
      <c r="B20" s="127">
        <v>380512</v>
      </c>
      <c r="C20" s="127">
        <v>82363</v>
      </c>
      <c r="D20" s="96">
        <v>302918</v>
      </c>
      <c r="E20" s="96">
        <v>26363</v>
      </c>
      <c r="F20" s="96">
        <v>77594</v>
      </c>
      <c r="G20" s="96">
        <v>56000</v>
      </c>
      <c r="H20" s="91" t="s">
        <v>59</v>
      </c>
    </row>
    <row r="21" spans="1:8" ht="21">
      <c r="A21" s="88"/>
      <c r="B21" s="88"/>
      <c r="C21" s="88"/>
      <c r="D21" s="88"/>
      <c r="E21" s="88"/>
      <c r="F21" s="89"/>
      <c r="G21" s="308" t="s">
        <v>223</v>
      </c>
      <c r="H21" s="308"/>
    </row>
    <row r="22" spans="1:8" ht="39.75" customHeight="1">
      <c r="A22" s="157" t="s">
        <v>40</v>
      </c>
      <c r="B22" s="157"/>
      <c r="C22" s="157"/>
      <c r="D22" s="157"/>
      <c r="E22" s="301"/>
      <c r="F22" s="86"/>
      <c r="G22" s="86"/>
      <c r="H22" s="302"/>
    </row>
    <row r="23" spans="1:8" ht="33.75" customHeight="1">
      <c r="A23" s="154" t="s">
        <v>232</v>
      </c>
      <c r="B23" s="154"/>
      <c r="C23" s="154"/>
      <c r="D23" s="154"/>
      <c r="E23" s="154"/>
      <c r="F23" s="154"/>
      <c r="G23" s="154"/>
      <c r="H23" s="154"/>
    </row>
    <row r="24" spans="1:8" ht="18">
      <c r="A24" s="88"/>
      <c r="B24" s="88"/>
      <c r="C24" s="88"/>
      <c r="D24" s="88"/>
      <c r="E24" s="88"/>
      <c r="F24" s="89"/>
      <c r="G24" s="89"/>
      <c r="H24" s="90" t="s">
        <v>236</v>
      </c>
    </row>
    <row r="25" spans="1:8" ht="26.1" customHeight="1">
      <c r="A25" s="303" t="s">
        <v>228</v>
      </c>
      <c r="B25" s="304"/>
      <c r="C25" s="304"/>
      <c r="D25" s="304"/>
      <c r="E25" s="304"/>
      <c r="F25" s="304"/>
      <c r="G25" s="192"/>
      <c r="H25" s="305" t="s">
        <v>45</v>
      </c>
    </row>
    <row r="26" spans="1:8" ht="26.1" customHeight="1">
      <c r="A26" s="191" t="s">
        <v>214</v>
      </c>
      <c r="B26" s="306" t="s">
        <v>59</v>
      </c>
      <c r="C26" s="307"/>
      <c r="D26" s="306" t="s">
        <v>233</v>
      </c>
      <c r="E26" s="307"/>
      <c r="F26" s="306" t="s">
        <v>234</v>
      </c>
      <c r="G26" s="307"/>
      <c r="H26" s="305"/>
    </row>
    <row r="27" spans="1:8" ht="26.1" customHeight="1">
      <c r="A27" s="193"/>
      <c r="B27" s="278" t="s">
        <v>218</v>
      </c>
      <c r="C27" s="278" t="s">
        <v>219</v>
      </c>
      <c r="D27" s="278" t="s">
        <v>218</v>
      </c>
      <c r="E27" s="278" t="s">
        <v>219</v>
      </c>
      <c r="F27" s="278" t="s">
        <v>218</v>
      </c>
      <c r="G27" s="278" t="s">
        <v>219</v>
      </c>
      <c r="H27" s="193"/>
    </row>
    <row r="28" spans="1:8" ht="30" customHeight="1">
      <c r="A28" s="92">
        <v>57</v>
      </c>
      <c r="B28" s="92">
        <v>216</v>
      </c>
      <c r="C28" s="92">
        <v>774</v>
      </c>
      <c r="D28" s="92">
        <v>160</v>
      </c>
      <c r="E28" s="92">
        <v>221</v>
      </c>
      <c r="F28" s="92">
        <v>56</v>
      </c>
      <c r="G28" s="92">
        <v>553</v>
      </c>
      <c r="H28" s="93" t="s">
        <v>46</v>
      </c>
    </row>
    <row r="29" spans="1:8" ht="30" customHeight="1">
      <c r="A29" s="94">
        <v>75</v>
      </c>
      <c r="B29" s="94">
        <v>120</v>
      </c>
      <c r="C29" s="94">
        <v>52</v>
      </c>
      <c r="D29" s="94">
        <v>103</v>
      </c>
      <c r="E29" s="94">
        <v>19</v>
      </c>
      <c r="F29" s="94">
        <v>17</v>
      </c>
      <c r="G29" s="94">
        <v>33</v>
      </c>
      <c r="H29" s="95" t="s">
        <v>47</v>
      </c>
    </row>
    <row r="30" spans="1:8" ht="30" customHeight="1">
      <c r="A30" s="92">
        <v>13</v>
      </c>
      <c r="B30" s="92">
        <v>20</v>
      </c>
      <c r="C30" s="92">
        <v>6</v>
      </c>
      <c r="D30" s="92">
        <v>16</v>
      </c>
      <c r="E30" s="92">
        <v>3</v>
      </c>
      <c r="F30" s="92">
        <v>4</v>
      </c>
      <c r="G30" s="92">
        <v>3</v>
      </c>
      <c r="H30" s="93" t="s">
        <v>48</v>
      </c>
    </row>
    <row r="31" spans="1:8" ht="30" customHeight="1">
      <c r="A31" s="94">
        <v>5650</v>
      </c>
      <c r="B31" s="94">
        <v>10482</v>
      </c>
      <c r="C31" s="94">
        <v>2257</v>
      </c>
      <c r="D31" s="94">
        <v>6141</v>
      </c>
      <c r="E31" s="94">
        <v>1179</v>
      </c>
      <c r="F31" s="94">
        <v>4341</v>
      </c>
      <c r="G31" s="94">
        <v>1078</v>
      </c>
      <c r="H31" s="95" t="s">
        <v>49</v>
      </c>
    </row>
    <row r="32" spans="1:8" ht="30" customHeight="1">
      <c r="A32" s="92">
        <v>367</v>
      </c>
      <c r="B32" s="92">
        <v>613</v>
      </c>
      <c r="C32" s="92">
        <v>1318</v>
      </c>
      <c r="D32" s="92">
        <v>469</v>
      </c>
      <c r="E32" s="92">
        <v>990</v>
      </c>
      <c r="F32" s="92">
        <v>144</v>
      </c>
      <c r="G32" s="92">
        <v>328</v>
      </c>
      <c r="H32" s="93" t="s">
        <v>50</v>
      </c>
    </row>
    <row r="33" spans="1:8" ht="30" customHeight="1">
      <c r="A33" s="94">
        <v>382</v>
      </c>
      <c r="B33" s="94">
        <v>975</v>
      </c>
      <c r="C33" s="94">
        <v>277</v>
      </c>
      <c r="D33" s="94">
        <v>847</v>
      </c>
      <c r="E33" s="94">
        <v>23</v>
      </c>
      <c r="F33" s="94">
        <v>128</v>
      </c>
      <c r="G33" s="94">
        <v>254</v>
      </c>
      <c r="H33" s="95" t="s">
        <v>51</v>
      </c>
    </row>
    <row r="34" spans="1:8" ht="30" customHeight="1">
      <c r="A34" s="92">
        <v>5</v>
      </c>
      <c r="B34" s="92">
        <v>21</v>
      </c>
      <c r="C34" s="92">
        <v>16</v>
      </c>
      <c r="D34" s="92">
        <v>8</v>
      </c>
      <c r="E34" s="92">
        <v>9</v>
      </c>
      <c r="F34" s="92">
        <v>13</v>
      </c>
      <c r="G34" s="92">
        <v>7</v>
      </c>
      <c r="H34" s="93" t="s">
        <v>52</v>
      </c>
    </row>
    <row r="35" spans="1:8" ht="30" customHeight="1">
      <c r="A35" s="94">
        <v>76</v>
      </c>
      <c r="B35" s="94">
        <v>190</v>
      </c>
      <c r="C35" s="94">
        <v>28</v>
      </c>
      <c r="D35" s="94">
        <v>114</v>
      </c>
      <c r="E35" s="94">
        <v>5</v>
      </c>
      <c r="F35" s="94">
        <v>76</v>
      </c>
      <c r="G35" s="94">
        <v>23</v>
      </c>
      <c r="H35" s="95" t="s">
        <v>53</v>
      </c>
    </row>
    <row r="36" spans="1:8" ht="30" customHeight="1">
      <c r="A36" s="92">
        <v>0</v>
      </c>
      <c r="B36" s="92">
        <v>0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3" t="s">
        <v>54</v>
      </c>
    </row>
    <row r="37" spans="1:8" ht="30" customHeight="1">
      <c r="A37" s="94">
        <v>0</v>
      </c>
      <c r="B37" s="94">
        <v>0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  <c r="H37" s="95" t="s">
        <v>55</v>
      </c>
    </row>
    <row r="38" spans="1:8" ht="30" customHeight="1">
      <c r="A38" s="92">
        <v>1</v>
      </c>
      <c r="B38" s="92">
        <v>2</v>
      </c>
      <c r="C38" s="92">
        <v>0</v>
      </c>
      <c r="D38" s="92">
        <v>1</v>
      </c>
      <c r="E38" s="92">
        <v>0</v>
      </c>
      <c r="F38" s="92">
        <v>1</v>
      </c>
      <c r="G38" s="92">
        <v>0</v>
      </c>
      <c r="H38" s="93" t="s">
        <v>56</v>
      </c>
    </row>
    <row r="39" spans="1:8" ht="30" customHeight="1">
      <c r="A39" s="94">
        <v>275</v>
      </c>
      <c r="B39" s="94">
        <v>306</v>
      </c>
      <c r="C39" s="94">
        <v>5</v>
      </c>
      <c r="D39" s="94">
        <v>306</v>
      </c>
      <c r="E39" s="94">
        <v>5</v>
      </c>
      <c r="F39" s="94">
        <v>0</v>
      </c>
      <c r="G39" s="94">
        <v>0</v>
      </c>
      <c r="H39" s="95" t="s">
        <v>57</v>
      </c>
    </row>
    <row r="40" spans="1:8" ht="30" customHeight="1">
      <c r="A40" s="92">
        <v>35</v>
      </c>
      <c r="B40" s="92">
        <v>153</v>
      </c>
      <c r="C40" s="92">
        <v>35</v>
      </c>
      <c r="D40" s="92">
        <v>128</v>
      </c>
      <c r="E40" s="92">
        <v>2</v>
      </c>
      <c r="F40" s="92">
        <v>25</v>
      </c>
      <c r="G40" s="92">
        <v>33</v>
      </c>
      <c r="H40" s="93" t="s">
        <v>58</v>
      </c>
    </row>
    <row r="41" spans="1:8" ht="24.95" customHeight="1">
      <c r="A41" s="127">
        <v>6936</v>
      </c>
      <c r="B41" s="127">
        <v>13098</v>
      </c>
      <c r="C41" s="127">
        <v>4768</v>
      </c>
      <c r="D41" s="96">
        <v>8293</v>
      </c>
      <c r="E41" s="96">
        <v>2456</v>
      </c>
      <c r="F41" s="96">
        <v>4805</v>
      </c>
      <c r="G41" s="96">
        <v>2312</v>
      </c>
      <c r="H41" s="91" t="s">
        <v>59</v>
      </c>
    </row>
    <row r="42" spans="1:8" ht="21">
      <c r="A42" s="88"/>
      <c r="B42" s="88"/>
      <c r="C42" s="88"/>
      <c r="D42" s="88"/>
      <c r="E42" s="88"/>
      <c r="F42" s="89"/>
      <c r="G42" s="308" t="s">
        <v>223</v>
      </c>
      <c r="H42" s="308"/>
    </row>
    <row r="43" spans="1:8" ht="39.75" customHeight="1">
      <c r="A43" s="85" t="s">
        <v>40</v>
      </c>
      <c r="B43" s="85"/>
      <c r="C43" s="85"/>
      <c r="D43" s="85"/>
      <c r="E43" s="301"/>
      <c r="F43" s="86"/>
      <c r="G43" s="86"/>
      <c r="H43" s="302"/>
    </row>
    <row r="44" spans="1:8" ht="33.75" customHeight="1">
      <c r="A44" s="155" t="s">
        <v>232</v>
      </c>
      <c r="B44" s="155"/>
      <c r="C44" s="155"/>
      <c r="D44" s="155"/>
      <c r="E44" s="155"/>
      <c r="F44" s="155"/>
      <c r="G44" s="155"/>
      <c r="H44" s="155"/>
    </row>
    <row r="45" spans="1:8" ht="18">
      <c r="A45" s="88"/>
      <c r="B45" s="88"/>
      <c r="C45" s="88"/>
      <c r="D45" s="88"/>
      <c r="E45" s="88"/>
      <c r="F45" s="89"/>
      <c r="G45" s="89"/>
      <c r="H45" s="90" t="s">
        <v>236</v>
      </c>
    </row>
    <row r="46" spans="1:8" ht="26.1" customHeight="1">
      <c r="A46" s="303" t="s">
        <v>229</v>
      </c>
      <c r="B46" s="304"/>
      <c r="C46" s="304"/>
      <c r="D46" s="304"/>
      <c r="E46" s="304"/>
      <c r="F46" s="304"/>
      <c r="G46" s="192"/>
      <c r="H46" s="305" t="s">
        <v>45</v>
      </c>
    </row>
    <row r="47" spans="1:8" ht="26.1" customHeight="1">
      <c r="A47" s="191" t="s">
        <v>214</v>
      </c>
      <c r="B47" s="306" t="s">
        <v>59</v>
      </c>
      <c r="C47" s="307"/>
      <c r="D47" s="306" t="s">
        <v>233</v>
      </c>
      <c r="E47" s="307"/>
      <c r="F47" s="306" t="s">
        <v>234</v>
      </c>
      <c r="G47" s="307"/>
      <c r="H47" s="305"/>
    </row>
    <row r="48" spans="1:8" ht="26.1" customHeight="1">
      <c r="A48" s="193"/>
      <c r="B48" s="278" t="s">
        <v>218</v>
      </c>
      <c r="C48" s="278" t="s">
        <v>219</v>
      </c>
      <c r="D48" s="278" t="s">
        <v>218</v>
      </c>
      <c r="E48" s="278" t="s">
        <v>219</v>
      </c>
      <c r="F48" s="278" t="s">
        <v>218</v>
      </c>
      <c r="G48" s="278" t="s">
        <v>219</v>
      </c>
      <c r="H48" s="193"/>
    </row>
    <row r="49" spans="1:8" ht="30" customHeight="1">
      <c r="A49" s="92">
        <v>5</v>
      </c>
      <c r="B49" s="92">
        <v>23</v>
      </c>
      <c r="C49" s="92">
        <v>12</v>
      </c>
      <c r="D49" s="92">
        <v>22</v>
      </c>
      <c r="E49" s="92">
        <v>8</v>
      </c>
      <c r="F49" s="92">
        <v>1</v>
      </c>
      <c r="G49" s="92">
        <v>4</v>
      </c>
      <c r="H49" s="93" t="s">
        <v>46</v>
      </c>
    </row>
    <row r="50" spans="1:8" ht="30" customHeight="1">
      <c r="A50" s="94">
        <v>5</v>
      </c>
      <c r="B50" s="94">
        <v>10</v>
      </c>
      <c r="C50" s="94">
        <v>1</v>
      </c>
      <c r="D50" s="94">
        <v>7</v>
      </c>
      <c r="E50" s="94">
        <v>1</v>
      </c>
      <c r="F50" s="94">
        <v>3</v>
      </c>
      <c r="G50" s="94">
        <v>0</v>
      </c>
      <c r="H50" s="95" t="s">
        <v>47</v>
      </c>
    </row>
    <row r="51" spans="1:8" ht="30" customHeight="1">
      <c r="A51" s="92">
        <v>0</v>
      </c>
      <c r="B51" s="92">
        <v>0</v>
      </c>
      <c r="C51" s="92">
        <v>0</v>
      </c>
      <c r="D51" s="92">
        <v>0</v>
      </c>
      <c r="E51" s="92">
        <v>0</v>
      </c>
      <c r="F51" s="92">
        <v>0</v>
      </c>
      <c r="G51" s="92">
        <v>0</v>
      </c>
      <c r="H51" s="93" t="s">
        <v>48</v>
      </c>
    </row>
    <row r="52" spans="1:8" ht="30" customHeight="1">
      <c r="A52" s="94">
        <v>3175</v>
      </c>
      <c r="B52" s="94">
        <v>5379</v>
      </c>
      <c r="C52" s="94">
        <v>1001</v>
      </c>
      <c r="D52" s="94">
        <v>3175</v>
      </c>
      <c r="E52" s="94">
        <v>57</v>
      </c>
      <c r="F52" s="94">
        <v>2204</v>
      </c>
      <c r="G52" s="94">
        <v>944</v>
      </c>
      <c r="H52" s="95" t="s">
        <v>49</v>
      </c>
    </row>
    <row r="53" spans="1:8" ht="30" customHeight="1">
      <c r="A53" s="92">
        <v>34</v>
      </c>
      <c r="B53" s="92">
        <v>125</v>
      </c>
      <c r="C53" s="92">
        <v>28</v>
      </c>
      <c r="D53" s="92">
        <v>84</v>
      </c>
      <c r="E53" s="92">
        <v>6</v>
      </c>
      <c r="F53" s="92">
        <v>41</v>
      </c>
      <c r="G53" s="92">
        <v>22</v>
      </c>
      <c r="H53" s="93" t="s">
        <v>50</v>
      </c>
    </row>
    <row r="54" spans="1:8" ht="30" customHeight="1">
      <c r="A54" s="94">
        <v>0</v>
      </c>
      <c r="B54" s="94">
        <v>0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5" t="s">
        <v>51</v>
      </c>
    </row>
    <row r="55" spans="1:8" ht="30" customHeight="1">
      <c r="A55" s="92">
        <v>0</v>
      </c>
      <c r="B55" s="92">
        <v>0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3" t="s">
        <v>52</v>
      </c>
    </row>
    <row r="56" spans="1:8" ht="30" customHeight="1">
      <c r="A56" s="94">
        <v>0</v>
      </c>
      <c r="B56" s="94">
        <v>0</v>
      </c>
      <c r="C56" s="94">
        <v>0</v>
      </c>
      <c r="D56" s="94">
        <v>0</v>
      </c>
      <c r="E56" s="94">
        <v>0</v>
      </c>
      <c r="F56" s="94">
        <v>0</v>
      </c>
      <c r="G56" s="94">
        <v>0</v>
      </c>
      <c r="H56" s="95" t="s">
        <v>53</v>
      </c>
    </row>
    <row r="57" spans="1:8" ht="30" customHeight="1">
      <c r="A57" s="92">
        <v>0</v>
      </c>
      <c r="B57" s="92">
        <v>0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3" t="s">
        <v>54</v>
      </c>
    </row>
    <row r="58" spans="1:8" ht="30" customHeight="1">
      <c r="A58" s="94">
        <v>0</v>
      </c>
      <c r="B58" s="94">
        <v>0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5" t="s">
        <v>55</v>
      </c>
    </row>
    <row r="59" spans="1:8" ht="30" customHeight="1">
      <c r="A59" s="92">
        <v>73</v>
      </c>
      <c r="B59" s="92">
        <v>185</v>
      </c>
      <c r="C59" s="92">
        <v>49</v>
      </c>
      <c r="D59" s="92">
        <v>143</v>
      </c>
      <c r="E59" s="92">
        <v>13</v>
      </c>
      <c r="F59" s="92">
        <v>42</v>
      </c>
      <c r="G59" s="92">
        <v>36</v>
      </c>
      <c r="H59" s="93" t="s">
        <v>56</v>
      </c>
    </row>
    <row r="60" spans="1:8" ht="30" customHeight="1">
      <c r="A60" s="94">
        <v>28</v>
      </c>
      <c r="B60" s="94">
        <v>45</v>
      </c>
      <c r="C60" s="94">
        <v>6</v>
      </c>
      <c r="D60" s="94">
        <v>37</v>
      </c>
      <c r="E60" s="94">
        <v>2</v>
      </c>
      <c r="F60" s="94">
        <v>8</v>
      </c>
      <c r="G60" s="94">
        <v>4</v>
      </c>
      <c r="H60" s="95" t="s">
        <v>57</v>
      </c>
    </row>
    <row r="61" spans="1:8" ht="30" customHeight="1">
      <c r="A61" s="92">
        <v>67</v>
      </c>
      <c r="B61" s="92">
        <v>182</v>
      </c>
      <c r="C61" s="92">
        <v>36</v>
      </c>
      <c r="D61" s="92">
        <v>144</v>
      </c>
      <c r="E61" s="92">
        <v>4</v>
      </c>
      <c r="F61" s="92">
        <v>38</v>
      </c>
      <c r="G61" s="92">
        <v>32</v>
      </c>
      <c r="H61" s="93" t="s">
        <v>58</v>
      </c>
    </row>
    <row r="62" spans="1:8" ht="24.95" customHeight="1">
      <c r="A62" s="127">
        <v>3387</v>
      </c>
      <c r="B62" s="127">
        <v>5949</v>
      </c>
      <c r="C62" s="127">
        <v>1133</v>
      </c>
      <c r="D62" s="96">
        <v>3612</v>
      </c>
      <c r="E62" s="96">
        <v>91</v>
      </c>
      <c r="F62" s="96">
        <v>2337</v>
      </c>
      <c r="G62" s="96">
        <v>1042</v>
      </c>
      <c r="H62" s="91" t="s">
        <v>59</v>
      </c>
    </row>
    <row r="63" spans="1:8" ht="21">
      <c r="A63" s="88"/>
      <c r="B63" s="88"/>
      <c r="C63" s="88"/>
      <c r="D63" s="88"/>
      <c r="E63" s="88"/>
      <c r="F63" s="89"/>
      <c r="G63" s="308" t="s">
        <v>223</v>
      </c>
      <c r="H63" s="308"/>
    </row>
    <row r="64" spans="1:8" ht="39.75" customHeight="1">
      <c r="A64" s="157" t="s">
        <v>40</v>
      </c>
      <c r="B64" s="157"/>
      <c r="C64" s="157"/>
      <c r="D64" s="157"/>
      <c r="E64" s="301"/>
      <c r="F64" s="86"/>
      <c r="G64" s="86"/>
      <c r="H64" s="302"/>
    </row>
    <row r="65" spans="1:8" ht="33.75" customHeight="1">
      <c r="A65" s="154" t="s">
        <v>232</v>
      </c>
      <c r="B65" s="154"/>
      <c r="C65" s="154"/>
      <c r="D65" s="154"/>
      <c r="E65" s="154"/>
      <c r="F65" s="154"/>
      <c r="G65" s="154"/>
      <c r="H65" s="154"/>
    </row>
    <row r="66" spans="1:8" ht="18">
      <c r="A66" s="88"/>
      <c r="B66" s="88"/>
      <c r="C66" s="88"/>
      <c r="D66" s="88"/>
      <c r="E66" s="88"/>
      <c r="F66" s="89"/>
      <c r="G66" s="89"/>
      <c r="H66" s="90" t="s">
        <v>236</v>
      </c>
    </row>
    <row r="67" spans="1:8" ht="26.1" customHeight="1">
      <c r="A67" s="303" t="s">
        <v>59</v>
      </c>
      <c r="B67" s="304"/>
      <c r="C67" s="304"/>
      <c r="D67" s="304"/>
      <c r="E67" s="304"/>
      <c r="F67" s="304"/>
      <c r="G67" s="192"/>
      <c r="H67" s="305" t="s">
        <v>45</v>
      </c>
    </row>
    <row r="68" spans="1:8" ht="26.1" customHeight="1">
      <c r="A68" s="191" t="s">
        <v>214</v>
      </c>
      <c r="B68" s="306" t="s">
        <v>59</v>
      </c>
      <c r="C68" s="307"/>
      <c r="D68" s="306" t="s">
        <v>233</v>
      </c>
      <c r="E68" s="307"/>
      <c r="F68" s="306" t="s">
        <v>234</v>
      </c>
      <c r="G68" s="307"/>
      <c r="H68" s="305"/>
    </row>
    <row r="69" spans="1:8" ht="26.1" customHeight="1">
      <c r="A69" s="193"/>
      <c r="B69" s="278" t="s">
        <v>218</v>
      </c>
      <c r="C69" s="278" t="s">
        <v>219</v>
      </c>
      <c r="D69" s="278" t="s">
        <v>218</v>
      </c>
      <c r="E69" s="278" t="s">
        <v>219</v>
      </c>
      <c r="F69" s="278" t="s">
        <v>218</v>
      </c>
      <c r="G69" s="278" t="s">
        <v>219</v>
      </c>
      <c r="H69" s="193"/>
    </row>
    <row r="70" spans="1:8" ht="30" customHeight="1">
      <c r="A70" s="92">
        <v>32358</v>
      </c>
      <c r="B70" s="92">
        <v>114820</v>
      </c>
      <c r="C70" s="92">
        <v>20394</v>
      </c>
      <c r="D70" s="92">
        <v>96389</v>
      </c>
      <c r="E70" s="92">
        <v>6275</v>
      </c>
      <c r="F70" s="92">
        <v>18431</v>
      </c>
      <c r="G70" s="92">
        <v>14119</v>
      </c>
      <c r="H70" s="93" t="s">
        <v>46</v>
      </c>
    </row>
    <row r="71" spans="1:8" ht="30" customHeight="1">
      <c r="A71" s="94">
        <v>12013</v>
      </c>
      <c r="B71" s="94">
        <v>24056</v>
      </c>
      <c r="C71" s="94">
        <v>7749</v>
      </c>
      <c r="D71" s="94">
        <v>18498</v>
      </c>
      <c r="E71" s="94">
        <v>2063</v>
      </c>
      <c r="F71" s="94">
        <v>5558</v>
      </c>
      <c r="G71" s="94">
        <v>5686</v>
      </c>
      <c r="H71" s="95" t="s">
        <v>47</v>
      </c>
    </row>
    <row r="72" spans="1:8" ht="30" customHeight="1">
      <c r="A72" s="92">
        <v>7195</v>
      </c>
      <c r="B72" s="92">
        <v>15588</v>
      </c>
      <c r="C72" s="92">
        <v>4974</v>
      </c>
      <c r="D72" s="92">
        <v>11695</v>
      </c>
      <c r="E72" s="92">
        <v>1774</v>
      </c>
      <c r="F72" s="92">
        <v>3893</v>
      </c>
      <c r="G72" s="92">
        <v>3200</v>
      </c>
      <c r="H72" s="93" t="s">
        <v>48</v>
      </c>
    </row>
    <row r="73" spans="1:8" ht="30" customHeight="1">
      <c r="A73" s="94">
        <v>42619</v>
      </c>
      <c r="B73" s="94">
        <v>83261</v>
      </c>
      <c r="C73" s="94">
        <v>16070</v>
      </c>
      <c r="D73" s="94">
        <v>62405</v>
      </c>
      <c r="E73" s="94">
        <v>4643</v>
      </c>
      <c r="F73" s="94">
        <v>20856</v>
      </c>
      <c r="G73" s="94">
        <v>11427</v>
      </c>
      <c r="H73" s="95" t="s">
        <v>49</v>
      </c>
    </row>
    <row r="74" spans="1:8" ht="30" customHeight="1">
      <c r="A74" s="92">
        <v>19619</v>
      </c>
      <c r="B74" s="92">
        <v>55701</v>
      </c>
      <c r="C74" s="92">
        <v>11602</v>
      </c>
      <c r="D74" s="92">
        <v>43334</v>
      </c>
      <c r="E74" s="92">
        <v>4020</v>
      </c>
      <c r="F74" s="92">
        <v>12367</v>
      </c>
      <c r="G74" s="92">
        <v>7582</v>
      </c>
      <c r="H74" s="93" t="s">
        <v>50</v>
      </c>
    </row>
    <row r="75" spans="1:8" ht="30" customHeight="1">
      <c r="A75" s="94">
        <v>7512</v>
      </c>
      <c r="B75" s="94">
        <v>22762</v>
      </c>
      <c r="C75" s="94">
        <v>5724</v>
      </c>
      <c r="D75" s="94">
        <v>17920</v>
      </c>
      <c r="E75" s="94">
        <v>1766</v>
      </c>
      <c r="F75" s="94">
        <v>4842</v>
      </c>
      <c r="G75" s="94">
        <v>3958</v>
      </c>
      <c r="H75" s="95" t="s">
        <v>51</v>
      </c>
    </row>
    <row r="76" spans="1:8" ht="30" customHeight="1">
      <c r="A76" s="92">
        <v>3336</v>
      </c>
      <c r="B76" s="92">
        <v>8449</v>
      </c>
      <c r="C76" s="92">
        <v>3798</v>
      </c>
      <c r="D76" s="92">
        <v>6479</v>
      </c>
      <c r="E76" s="92">
        <v>2085</v>
      </c>
      <c r="F76" s="92">
        <v>1970</v>
      </c>
      <c r="G76" s="92">
        <v>1713</v>
      </c>
      <c r="H76" s="93" t="s">
        <v>52</v>
      </c>
    </row>
    <row r="77" spans="1:8" ht="30" customHeight="1">
      <c r="A77" s="94">
        <v>9287</v>
      </c>
      <c r="B77" s="94">
        <v>31662</v>
      </c>
      <c r="C77" s="94">
        <v>7385</v>
      </c>
      <c r="D77" s="94">
        <v>23926</v>
      </c>
      <c r="E77" s="94">
        <v>2217</v>
      </c>
      <c r="F77" s="94">
        <v>7736</v>
      </c>
      <c r="G77" s="94">
        <v>5168</v>
      </c>
      <c r="H77" s="95" t="s">
        <v>53</v>
      </c>
    </row>
    <row r="78" spans="1:8" ht="30" customHeight="1">
      <c r="A78" s="92">
        <v>226</v>
      </c>
      <c r="B78" s="92">
        <v>991</v>
      </c>
      <c r="C78" s="92">
        <v>168</v>
      </c>
      <c r="D78" s="92">
        <v>867</v>
      </c>
      <c r="E78" s="92">
        <v>38</v>
      </c>
      <c r="F78" s="92">
        <v>124</v>
      </c>
      <c r="G78" s="92">
        <v>130</v>
      </c>
      <c r="H78" s="93" t="s">
        <v>54</v>
      </c>
    </row>
    <row r="79" spans="1:8" ht="30" customHeight="1">
      <c r="A79" s="94">
        <v>2732</v>
      </c>
      <c r="B79" s="94">
        <v>7685</v>
      </c>
      <c r="C79" s="94">
        <v>1942</v>
      </c>
      <c r="D79" s="94">
        <v>5789</v>
      </c>
      <c r="E79" s="94">
        <v>905</v>
      </c>
      <c r="F79" s="94">
        <v>1896</v>
      </c>
      <c r="G79" s="94">
        <v>1037</v>
      </c>
      <c r="H79" s="95" t="s">
        <v>55</v>
      </c>
    </row>
    <row r="80" spans="1:8" ht="30" customHeight="1">
      <c r="A80" s="92">
        <v>7278</v>
      </c>
      <c r="B80" s="92">
        <v>18018</v>
      </c>
      <c r="C80" s="92">
        <v>4628</v>
      </c>
      <c r="D80" s="92">
        <v>13963</v>
      </c>
      <c r="E80" s="92">
        <v>1651</v>
      </c>
      <c r="F80" s="92">
        <v>4055</v>
      </c>
      <c r="G80" s="92">
        <v>2977</v>
      </c>
      <c r="H80" s="93" t="s">
        <v>56</v>
      </c>
    </row>
    <row r="81" spans="1:8" ht="30" customHeight="1">
      <c r="A81" s="94">
        <v>1826</v>
      </c>
      <c r="B81" s="94">
        <v>6324</v>
      </c>
      <c r="C81" s="94">
        <v>1246</v>
      </c>
      <c r="D81" s="94">
        <v>5204</v>
      </c>
      <c r="E81" s="94">
        <v>455</v>
      </c>
      <c r="F81" s="94">
        <v>1120</v>
      </c>
      <c r="G81" s="94">
        <v>791</v>
      </c>
      <c r="H81" s="95" t="s">
        <v>57</v>
      </c>
    </row>
    <row r="82" spans="1:8" ht="30" customHeight="1">
      <c r="A82" s="92">
        <v>6008</v>
      </c>
      <c r="B82" s="92">
        <v>10242</v>
      </c>
      <c r="C82" s="92">
        <v>2584</v>
      </c>
      <c r="D82" s="92">
        <v>8354</v>
      </c>
      <c r="E82" s="92">
        <v>1018</v>
      </c>
      <c r="F82" s="92">
        <v>1888</v>
      </c>
      <c r="G82" s="92">
        <v>1566</v>
      </c>
      <c r="H82" s="93" t="s">
        <v>58</v>
      </c>
    </row>
    <row r="83" spans="1:8" ht="24.95" customHeight="1">
      <c r="A83" s="127">
        <v>152009</v>
      </c>
      <c r="B83" s="127">
        <v>399559</v>
      </c>
      <c r="C83" s="127">
        <v>88264</v>
      </c>
      <c r="D83" s="96">
        <v>314823</v>
      </c>
      <c r="E83" s="96">
        <v>28910</v>
      </c>
      <c r="F83" s="96">
        <v>84736</v>
      </c>
      <c r="G83" s="96">
        <v>59354</v>
      </c>
      <c r="H83" s="91" t="s">
        <v>59</v>
      </c>
    </row>
    <row r="84" spans="1:8" ht="21">
      <c r="A84" s="88"/>
      <c r="B84" s="88"/>
      <c r="C84" s="88"/>
      <c r="D84" s="88"/>
      <c r="E84" s="88"/>
      <c r="F84" s="89"/>
      <c r="G84" s="308" t="s">
        <v>223</v>
      </c>
      <c r="H84" s="308"/>
    </row>
    <row r="85" spans="1:8" ht="15" customHeight="1">
      <c r="H85" s="42"/>
    </row>
  </sheetData>
  <mergeCells count="36">
    <mergeCell ref="A1:D1"/>
    <mergeCell ref="A2:H2"/>
    <mergeCell ref="A4:G4"/>
    <mergeCell ref="H4:H6"/>
    <mergeCell ref="A5:A6"/>
    <mergeCell ref="B5:C5"/>
    <mergeCell ref="D5:E5"/>
    <mergeCell ref="F5:G5"/>
    <mergeCell ref="A47:A48"/>
    <mergeCell ref="B47:C47"/>
    <mergeCell ref="D47:E47"/>
    <mergeCell ref="F47:G47"/>
    <mergeCell ref="A22:D22"/>
    <mergeCell ref="A23:H23"/>
    <mergeCell ref="A25:G25"/>
    <mergeCell ref="H25:H27"/>
    <mergeCell ref="A26:A27"/>
    <mergeCell ref="B26:C26"/>
    <mergeCell ref="D26:E26"/>
    <mergeCell ref="F26:G26"/>
    <mergeCell ref="G21:H21"/>
    <mergeCell ref="G42:H42"/>
    <mergeCell ref="G63:H63"/>
    <mergeCell ref="G84:H84"/>
    <mergeCell ref="A64:D64"/>
    <mergeCell ref="A65:H65"/>
    <mergeCell ref="A67:G67"/>
    <mergeCell ref="H67:H69"/>
    <mergeCell ref="A68:A69"/>
    <mergeCell ref="B68:C68"/>
    <mergeCell ref="D68:E68"/>
    <mergeCell ref="F68:G68"/>
    <mergeCell ref="A43:D43"/>
    <mergeCell ref="A44:H44"/>
    <mergeCell ref="A46:G46"/>
    <mergeCell ref="H46:H48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rowBreaks count="3" manualBreakCount="3">
    <brk id="21" max="14" man="1"/>
    <brk id="42" max="14" man="1"/>
    <brk id="63" max="14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52ED-1DA5-43E5-9B1B-32FE0A752F1D}">
  <dimension ref="A1:H85"/>
  <sheetViews>
    <sheetView view="pageBreakPreview" topLeftCell="A19" zoomScale="110" zoomScaleNormal="100" zoomScaleSheetLayoutView="110" workbookViewId="0">
      <selection activeCell="A22" sqref="A22:D22"/>
    </sheetView>
  </sheetViews>
  <sheetFormatPr defaultRowHeight="12.75"/>
  <cols>
    <col min="1" max="1" width="14.375" style="5" customWidth="1"/>
    <col min="2" max="7" width="15" style="5" customWidth="1"/>
    <col min="8" max="8" width="23.75" style="13" customWidth="1"/>
    <col min="9" max="238" width="9" style="5"/>
    <col min="239" max="239" width="1.5" style="5" customWidth="1"/>
    <col min="240" max="240" width="29.375" style="5" customWidth="1"/>
    <col min="241" max="241" width="7.375" style="5" customWidth="1"/>
    <col min="242" max="242" width="22" style="5" customWidth="1"/>
    <col min="243" max="243" width="29.375" style="5" customWidth="1"/>
    <col min="244" max="244" width="3" style="5" customWidth="1"/>
    <col min="245" max="245" width="17.625" style="5" customWidth="1"/>
    <col min="246" max="246" width="13.25" style="5" customWidth="1"/>
    <col min="247" max="247" width="1.5" style="5" customWidth="1"/>
    <col min="248" max="494" width="9" style="5"/>
    <col min="495" max="495" width="1.5" style="5" customWidth="1"/>
    <col min="496" max="496" width="29.375" style="5" customWidth="1"/>
    <col min="497" max="497" width="7.375" style="5" customWidth="1"/>
    <col min="498" max="498" width="22" style="5" customWidth="1"/>
    <col min="499" max="499" width="29.375" style="5" customWidth="1"/>
    <col min="500" max="500" width="3" style="5" customWidth="1"/>
    <col min="501" max="501" width="17.625" style="5" customWidth="1"/>
    <col min="502" max="502" width="13.25" style="5" customWidth="1"/>
    <col min="503" max="503" width="1.5" style="5" customWidth="1"/>
    <col min="504" max="750" width="9" style="5"/>
    <col min="751" max="751" width="1.5" style="5" customWidth="1"/>
    <col min="752" max="752" width="29.375" style="5" customWidth="1"/>
    <col min="753" max="753" width="7.375" style="5" customWidth="1"/>
    <col min="754" max="754" width="22" style="5" customWidth="1"/>
    <col min="755" max="755" width="29.375" style="5" customWidth="1"/>
    <col min="756" max="756" width="3" style="5" customWidth="1"/>
    <col min="757" max="757" width="17.625" style="5" customWidth="1"/>
    <col min="758" max="758" width="13.25" style="5" customWidth="1"/>
    <col min="759" max="759" width="1.5" style="5" customWidth="1"/>
    <col min="760" max="1006" width="9" style="5"/>
    <col min="1007" max="1007" width="1.5" style="5" customWidth="1"/>
    <col min="1008" max="1008" width="29.375" style="5" customWidth="1"/>
    <col min="1009" max="1009" width="7.375" style="5" customWidth="1"/>
    <col min="1010" max="1010" width="22" style="5" customWidth="1"/>
    <col min="1011" max="1011" width="29.375" style="5" customWidth="1"/>
    <col min="1012" max="1012" width="3" style="5" customWidth="1"/>
    <col min="1013" max="1013" width="17.625" style="5" customWidth="1"/>
    <col min="1014" max="1014" width="13.25" style="5" customWidth="1"/>
    <col min="1015" max="1015" width="1.5" style="5" customWidth="1"/>
    <col min="1016" max="1262" width="9" style="5"/>
    <col min="1263" max="1263" width="1.5" style="5" customWidth="1"/>
    <col min="1264" max="1264" width="29.375" style="5" customWidth="1"/>
    <col min="1265" max="1265" width="7.375" style="5" customWidth="1"/>
    <col min="1266" max="1266" width="22" style="5" customWidth="1"/>
    <col min="1267" max="1267" width="29.375" style="5" customWidth="1"/>
    <col min="1268" max="1268" width="3" style="5" customWidth="1"/>
    <col min="1269" max="1269" width="17.625" style="5" customWidth="1"/>
    <col min="1270" max="1270" width="13.25" style="5" customWidth="1"/>
    <col min="1271" max="1271" width="1.5" style="5" customWidth="1"/>
    <col min="1272" max="1518" width="9" style="5"/>
    <col min="1519" max="1519" width="1.5" style="5" customWidth="1"/>
    <col min="1520" max="1520" width="29.375" style="5" customWidth="1"/>
    <col min="1521" max="1521" width="7.375" style="5" customWidth="1"/>
    <col min="1522" max="1522" width="22" style="5" customWidth="1"/>
    <col min="1523" max="1523" width="29.375" style="5" customWidth="1"/>
    <col min="1524" max="1524" width="3" style="5" customWidth="1"/>
    <col min="1525" max="1525" width="17.625" style="5" customWidth="1"/>
    <col min="1526" max="1526" width="13.25" style="5" customWidth="1"/>
    <col min="1527" max="1527" width="1.5" style="5" customWidth="1"/>
    <col min="1528" max="1774" width="9" style="5"/>
    <col min="1775" max="1775" width="1.5" style="5" customWidth="1"/>
    <col min="1776" max="1776" width="29.375" style="5" customWidth="1"/>
    <col min="1777" max="1777" width="7.375" style="5" customWidth="1"/>
    <col min="1778" max="1778" width="22" style="5" customWidth="1"/>
    <col min="1779" max="1779" width="29.375" style="5" customWidth="1"/>
    <col min="1780" max="1780" width="3" style="5" customWidth="1"/>
    <col min="1781" max="1781" width="17.625" style="5" customWidth="1"/>
    <col min="1782" max="1782" width="13.25" style="5" customWidth="1"/>
    <col min="1783" max="1783" width="1.5" style="5" customWidth="1"/>
    <col min="1784" max="2030" width="9" style="5"/>
    <col min="2031" max="2031" width="1.5" style="5" customWidth="1"/>
    <col min="2032" max="2032" width="29.375" style="5" customWidth="1"/>
    <col min="2033" max="2033" width="7.375" style="5" customWidth="1"/>
    <col min="2034" max="2034" width="22" style="5" customWidth="1"/>
    <col min="2035" max="2035" width="29.375" style="5" customWidth="1"/>
    <col min="2036" max="2036" width="3" style="5" customWidth="1"/>
    <col min="2037" max="2037" width="17.625" style="5" customWidth="1"/>
    <col min="2038" max="2038" width="13.25" style="5" customWidth="1"/>
    <col min="2039" max="2039" width="1.5" style="5" customWidth="1"/>
    <col min="2040" max="2286" width="9" style="5"/>
    <col min="2287" max="2287" width="1.5" style="5" customWidth="1"/>
    <col min="2288" max="2288" width="29.375" style="5" customWidth="1"/>
    <col min="2289" max="2289" width="7.375" style="5" customWidth="1"/>
    <col min="2290" max="2290" width="22" style="5" customWidth="1"/>
    <col min="2291" max="2291" width="29.375" style="5" customWidth="1"/>
    <col min="2292" max="2292" width="3" style="5" customWidth="1"/>
    <col min="2293" max="2293" width="17.625" style="5" customWidth="1"/>
    <col min="2294" max="2294" width="13.25" style="5" customWidth="1"/>
    <col min="2295" max="2295" width="1.5" style="5" customWidth="1"/>
    <col min="2296" max="2542" width="9" style="5"/>
    <col min="2543" max="2543" width="1.5" style="5" customWidth="1"/>
    <col min="2544" max="2544" width="29.375" style="5" customWidth="1"/>
    <col min="2545" max="2545" width="7.375" style="5" customWidth="1"/>
    <col min="2546" max="2546" width="22" style="5" customWidth="1"/>
    <col min="2547" max="2547" width="29.375" style="5" customWidth="1"/>
    <col min="2548" max="2548" width="3" style="5" customWidth="1"/>
    <col min="2549" max="2549" width="17.625" style="5" customWidth="1"/>
    <col min="2550" max="2550" width="13.25" style="5" customWidth="1"/>
    <col min="2551" max="2551" width="1.5" style="5" customWidth="1"/>
    <col min="2552" max="2798" width="9" style="5"/>
    <col min="2799" max="2799" width="1.5" style="5" customWidth="1"/>
    <col min="2800" max="2800" width="29.375" style="5" customWidth="1"/>
    <col min="2801" max="2801" width="7.375" style="5" customWidth="1"/>
    <col min="2802" max="2802" width="22" style="5" customWidth="1"/>
    <col min="2803" max="2803" width="29.375" style="5" customWidth="1"/>
    <col min="2804" max="2804" width="3" style="5" customWidth="1"/>
    <col min="2805" max="2805" width="17.625" style="5" customWidth="1"/>
    <col min="2806" max="2806" width="13.25" style="5" customWidth="1"/>
    <col min="2807" max="2807" width="1.5" style="5" customWidth="1"/>
    <col min="2808" max="3054" width="9" style="5"/>
    <col min="3055" max="3055" width="1.5" style="5" customWidth="1"/>
    <col min="3056" max="3056" width="29.375" style="5" customWidth="1"/>
    <col min="3057" max="3057" width="7.375" style="5" customWidth="1"/>
    <col min="3058" max="3058" width="22" style="5" customWidth="1"/>
    <col min="3059" max="3059" width="29.375" style="5" customWidth="1"/>
    <col min="3060" max="3060" width="3" style="5" customWidth="1"/>
    <col min="3061" max="3061" width="17.625" style="5" customWidth="1"/>
    <col min="3062" max="3062" width="13.25" style="5" customWidth="1"/>
    <col min="3063" max="3063" width="1.5" style="5" customWidth="1"/>
    <col min="3064" max="3310" width="9" style="5"/>
    <col min="3311" max="3311" width="1.5" style="5" customWidth="1"/>
    <col min="3312" max="3312" width="29.375" style="5" customWidth="1"/>
    <col min="3313" max="3313" width="7.375" style="5" customWidth="1"/>
    <col min="3314" max="3314" width="22" style="5" customWidth="1"/>
    <col min="3315" max="3315" width="29.375" style="5" customWidth="1"/>
    <col min="3316" max="3316" width="3" style="5" customWidth="1"/>
    <col min="3317" max="3317" width="17.625" style="5" customWidth="1"/>
    <col min="3318" max="3318" width="13.25" style="5" customWidth="1"/>
    <col min="3319" max="3319" width="1.5" style="5" customWidth="1"/>
    <col min="3320" max="3566" width="9" style="5"/>
    <col min="3567" max="3567" width="1.5" style="5" customWidth="1"/>
    <col min="3568" max="3568" width="29.375" style="5" customWidth="1"/>
    <col min="3569" max="3569" width="7.375" style="5" customWidth="1"/>
    <col min="3570" max="3570" width="22" style="5" customWidth="1"/>
    <col min="3571" max="3571" width="29.375" style="5" customWidth="1"/>
    <col min="3572" max="3572" width="3" style="5" customWidth="1"/>
    <col min="3573" max="3573" width="17.625" style="5" customWidth="1"/>
    <col min="3574" max="3574" width="13.25" style="5" customWidth="1"/>
    <col min="3575" max="3575" width="1.5" style="5" customWidth="1"/>
    <col min="3576" max="3822" width="9" style="5"/>
    <col min="3823" max="3823" width="1.5" style="5" customWidth="1"/>
    <col min="3824" max="3824" width="29.375" style="5" customWidth="1"/>
    <col min="3825" max="3825" width="7.375" style="5" customWidth="1"/>
    <col min="3826" max="3826" width="22" style="5" customWidth="1"/>
    <col min="3827" max="3827" width="29.375" style="5" customWidth="1"/>
    <col min="3828" max="3828" width="3" style="5" customWidth="1"/>
    <col min="3829" max="3829" width="17.625" style="5" customWidth="1"/>
    <col min="3830" max="3830" width="13.25" style="5" customWidth="1"/>
    <col min="3831" max="3831" width="1.5" style="5" customWidth="1"/>
    <col min="3832" max="4078" width="9" style="5"/>
    <col min="4079" max="4079" width="1.5" style="5" customWidth="1"/>
    <col min="4080" max="4080" width="29.375" style="5" customWidth="1"/>
    <col min="4081" max="4081" width="7.375" style="5" customWidth="1"/>
    <col min="4082" max="4082" width="22" style="5" customWidth="1"/>
    <col min="4083" max="4083" width="29.375" style="5" customWidth="1"/>
    <col min="4084" max="4084" width="3" style="5" customWidth="1"/>
    <col min="4085" max="4085" width="17.625" style="5" customWidth="1"/>
    <col min="4086" max="4086" width="13.25" style="5" customWidth="1"/>
    <col min="4087" max="4087" width="1.5" style="5" customWidth="1"/>
    <col min="4088" max="4334" width="9" style="5"/>
    <col min="4335" max="4335" width="1.5" style="5" customWidth="1"/>
    <col min="4336" max="4336" width="29.375" style="5" customWidth="1"/>
    <col min="4337" max="4337" width="7.375" style="5" customWidth="1"/>
    <col min="4338" max="4338" width="22" style="5" customWidth="1"/>
    <col min="4339" max="4339" width="29.375" style="5" customWidth="1"/>
    <col min="4340" max="4340" width="3" style="5" customWidth="1"/>
    <col min="4341" max="4341" width="17.625" style="5" customWidth="1"/>
    <col min="4342" max="4342" width="13.25" style="5" customWidth="1"/>
    <col min="4343" max="4343" width="1.5" style="5" customWidth="1"/>
    <col min="4344" max="4590" width="9" style="5"/>
    <col min="4591" max="4591" width="1.5" style="5" customWidth="1"/>
    <col min="4592" max="4592" width="29.375" style="5" customWidth="1"/>
    <col min="4593" max="4593" width="7.375" style="5" customWidth="1"/>
    <col min="4594" max="4594" width="22" style="5" customWidth="1"/>
    <col min="4595" max="4595" width="29.375" style="5" customWidth="1"/>
    <col min="4596" max="4596" width="3" style="5" customWidth="1"/>
    <col min="4597" max="4597" width="17.625" style="5" customWidth="1"/>
    <col min="4598" max="4598" width="13.25" style="5" customWidth="1"/>
    <col min="4599" max="4599" width="1.5" style="5" customWidth="1"/>
    <col min="4600" max="4846" width="9" style="5"/>
    <col min="4847" max="4847" width="1.5" style="5" customWidth="1"/>
    <col min="4848" max="4848" width="29.375" style="5" customWidth="1"/>
    <col min="4849" max="4849" width="7.375" style="5" customWidth="1"/>
    <col min="4850" max="4850" width="22" style="5" customWidth="1"/>
    <col min="4851" max="4851" width="29.375" style="5" customWidth="1"/>
    <col min="4852" max="4852" width="3" style="5" customWidth="1"/>
    <col min="4853" max="4853" width="17.625" style="5" customWidth="1"/>
    <col min="4854" max="4854" width="13.25" style="5" customWidth="1"/>
    <col min="4855" max="4855" width="1.5" style="5" customWidth="1"/>
    <col min="4856" max="5102" width="9" style="5"/>
    <col min="5103" max="5103" width="1.5" style="5" customWidth="1"/>
    <col min="5104" max="5104" width="29.375" style="5" customWidth="1"/>
    <col min="5105" max="5105" width="7.375" style="5" customWidth="1"/>
    <col min="5106" max="5106" width="22" style="5" customWidth="1"/>
    <col min="5107" max="5107" width="29.375" style="5" customWidth="1"/>
    <col min="5108" max="5108" width="3" style="5" customWidth="1"/>
    <col min="5109" max="5109" width="17.625" style="5" customWidth="1"/>
    <col min="5110" max="5110" width="13.25" style="5" customWidth="1"/>
    <col min="5111" max="5111" width="1.5" style="5" customWidth="1"/>
    <col min="5112" max="5358" width="9" style="5"/>
    <col min="5359" max="5359" width="1.5" style="5" customWidth="1"/>
    <col min="5360" max="5360" width="29.375" style="5" customWidth="1"/>
    <col min="5361" max="5361" width="7.375" style="5" customWidth="1"/>
    <col min="5362" max="5362" width="22" style="5" customWidth="1"/>
    <col min="5363" max="5363" width="29.375" style="5" customWidth="1"/>
    <col min="5364" max="5364" width="3" style="5" customWidth="1"/>
    <col min="5365" max="5365" width="17.625" style="5" customWidth="1"/>
    <col min="5366" max="5366" width="13.25" style="5" customWidth="1"/>
    <col min="5367" max="5367" width="1.5" style="5" customWidth="1"/>
    <col min="5368" max="5614" width="9" style="5"/>
    <col min="5615" max="5615" width="1.5" style="5" customWidth="1"/>
    <col min="5616" max="5616" width="29.375" style="5" customWidth="1"/>
    <col min="5617" max="5617" width="7.375" style="5" customWidth="1"/>
    <col min="5618" max="5618" width="22" style="5" customWidth="1"/>
    <col min="5619" max="5619" width="29.375" style="5" customWidth="1"/>
    <col min="5620" max="5620" width="3" style="5" customWidth="1"/>
    <col min="5621" max="5621" width="17.625" style="5" customWidth="1"/>
    <col min="5622" max="5622" width="13.25" style="5" customWidth="1"/>
    <col min="5623" max="5623" width="1.5" style="5" customWidth="1"/>
    <col min="5624" max="5870" width="9" style="5"/>
    <col min="5871" max="5871" width="1.5" style="5" customWidth="1"/>
    <col min="5872" max="5872" width="29.375" style="5" customWidth="1"/>
    <col min="5873" max="5873" width="7.375" style="5" customWidth="1"/>
    <col min="5874" max="5874" width="22" style="5" customWidth="1"/>
    <col min="5875" max="5875" width="29.375" style="5" customWidth="1"/>
    <col min="5876" max="5876" width="3" style="5" customWidth="1"/>
    <col min="5877" max="5877" width="17.625" style="5" customWidth="1"/>
    <col min="5878" max="5878" width="13.25" style="5" customWidth="1"/>
    <col min="5879" max="5879" width="1.5" style="5" customWidth="1"/>
    <col min="5880" max="6126" width="9" style="5"/>
    <col min="6127" max="6127" width="1.5" style="5" customWidth="1"/>
    <col min="6128" max="6128" width="29.375" style="5" customWidth="1"/>
    <col min="6129" max="6129" width="7.375" style="5" customWidth="1"/>
    <col min="6130" max="6130" width="22" style="5" customWidth="1"/>
    <col min="6131" max="6131" width="29.375" style="5" customWidth="1"/>
    <col min="6132" max="6132" width="3" style="5" customWidth="1"/>
    <col min="6133" max="6133" width="17.625" style="5" customWidth="1"/>
    <col min="6134" max="6134" width="13.25" style="5" customWidth="1"/>
    <col min="6135" max="6135" width="1.5" style="5" customWidth="1"/>
    <col min="6136" max="6382" width="9" style="5"/>
    <col min="6383" max="6383" width="1.5" style="5" customWidth="1"/>
    <col min="6384" max="6384" width="29.375" style="5" customWidth="1"/>
    <col min="6385" max="6385" width="7.375" style="5" customWidth="1"/>
    <col min="6386" max="6386" width="22" style="5" customWidth="1"/>
    <col min="6387" max="6387" width="29.375" style="5" customWidth="1"/>
    <col min="6388" max="6388" width="3" style="5" customWidth="1"/>
    <col min="6389" max="6389" width="17.625" style="5" customWidth="1"/>
    <col min="6390" max="6390" width="13.25" style="5" customWidth="1"/>
    <col min="6391" max="6391" width="1.5" style="5" customWidth="1"/>
    <col min="6392" max="6638" width="9" style="5"/>
    <col min="6639" max="6639" width="1.5" style="5" customWidth="1"/>
    <col min="6640" max="6640" width="29.375" style="5" customWidth="1"/>
    <col min="6641" max="6641" width="7.375" style="5" customWidth="1"/>
    <col min="6642" max="6642" width="22" style="5" customWidth="1"/>
    <col min="6643" max="6643" width="29.375" style="5" customWidth="1"/>
    <col min="6644" max="6644" width="3" style="5" customWidth="1"/>
    <col min="6645" max="6645" width="17.625" style="5" customWidth="1"/>
    <col min="6646" max="6646" width="13.25" style="5" customWidth="1"/>
    <col min="6647" max="6647" width="1.5" style="5" customWidth="1"/>
    <col min="6648" max="6894" width="9" style="5"/>
    <col min="6895" max="6895" width="1.5" style="5" customWidth="1"/>
    <col min="6896" max="6896" width="29.375" style="5" customWidth="1"/>
    <col min="6897" max="6897" width="7.375" style="5" customWidth="1"/>
    <col min="6898" max="6898" width="22" style="5" customWidth="1"/>
    <col min="6899" max="6899" width="29.375" style="5" customWidth="1"/>
    <col min="6900" max="6900" width="3" style="5" customWidth="1"/>
    <col min="6901" max="6901" width="17.625" style="5" customWidth="1"/>
    <col min="6902" max="6902" width="13.25" style="5" customWidth="1"/>
    <col min="6903" max="6903" width="1.5" style="5" customWidth="1"/>
    <col min="6904" max="7150" width="9" style="5"/>
    <col min="7151" max="7151" width="1.5" style="5" customWidth="1"/>
    <col min="7152" max="7152" width="29.375" style="5" customWidth="1"/>
    <col min="7153" max="7153" width="7.375" style="5" customWidth="1"/>
    <col min="7154" max="7154" width="22" style="5" customWidth="1"/>
    <col min="7155" max="7155" width="29.375" style="5" customWidth="1"/>
    <col min="7156" max="7156" width="3" style="5" customWidth="1"/>
    <col min="7157" max="7157" width="17.625" style="5" customWidth="1"/>
    <col min="7158" max="7158" width="13.25" style="5" customWidth="1"/>
    <col min="7159" max="7159" width="1.5" style="5" customWidth="1"/>
    <col min="7160" max="7406" width="9" style="5"/>
    <col min="7407" max="7407" width="1.5" style="5" customWidth="1"/>
    <col min="7408" max="7408" width="29.375" style="5" customWidth="1"/>
    <col min="7409" max="7409" width="7.375" style="5" customWidth="1"/>
    <col min="7410" max="7410" width="22" style="5" customWidth="1"/>
    <col min="7411" max="7411" width="29.375" style="5" customWidth="1"/>
    <col min="7412" max="7412" width="3" style="5" customWidth="1"/>
    <col min="7413" max="7413" width="17.625" style="5" customWidth="1"/>
    <col min="7414" max="7414" width="13.25" style="5" customWidth="1"/>
    <col min="7415" max="7415" width="1.5" style="5" customWidth="1"/>
    <col min="7416" max="7662" width="9" style="5"/>
    <col min="7663" max="7663" width="1.5" style="5" customWidth="1"/>
    <col min="7664" max="7664" width="29.375" style="5" customWidth="1"/>
    <col min="7665" max="7665" width="7.375" style="5" customWidth="1"/>
    <col min="7666" max="7666" width="22" style="5" customWidth="1"/>
    <col min="7667" max="7667" width="29.375" style="5" customWidth="1"/>
    <col min="7668" max="7668" width="3" style="5" customWidth="1"/>
    <col min="7669" max="7669" width="17.625" style="5" customWidth="1"/>
    <col min="7670" max="7670" width="13.25" style="5" customWidth="1"/>
    <col min="7671" max="7671" width="1.5" style="5" customWidth="1"/>
    <col min="7672" max="7918" width="9" style="5"/>
    <col min="7919" max="7919" width="1.5" style="5" customWidth="1"/>
    <col min="7920" max="7920" width="29.375" style="5" customWidth="1"/>
    <col min="7921" max="7921" width="7.375" style="5" customWidth="1"/>
    <col min="7922" max="7922" width="22" style="5" customWidth="1"/>
    <col min="7923" max="7923" width="29.375" style="5" customWidth="1"/>
    <col min="7924" max="7924" width="3" style="5" customWidth="1"/>
    <col min="7925" max="7925" width="17.625" style="5" customWidth="1"/>
    <col min="7926" max="7926" width="13.25" style="5" customWidth="1"/>
    <col min="7927" max="7927" width="1.5" style="5" customWidth="1"/>
    <col min="7928" max="8174" width="9" style="5"/>
    <col min="8175" max="8175" width="1.5" style="5" customWidth="1"/>
    <col min="8176" max="8176" width="29.375" style="5" customWidth="1"/>
    <col min="8177" max="8177" width="7.375" style="5" customWidth="1"/>
    <col min="8178" max="8178" width="22" style="5" customWidth="1"/>
    <col min="8179" max="8179" width="29.375" style="5" customWidth="1"/>
    <col min="8180" max="8180" width="3" style="5" customWidth="1"/>
    <col min="8181" max="8181" width="17.625" style="5" customWidth="1"/>
    <col min="8182" max="8182" width="13.25" style="5" customWidth="1"/>
    <col min="8183" max="8183" width="1.5" style="5" customWidth="1"/>
    <col min="8184" max="8430" width="9" style="5"/>
    <col min="8431" max="8431" width="1.5" style="5" customWidth="1"/>
    <col min="8432" max="8432" width="29.375" style="5" customWidth="1"/>
    <col min="8433" max="8433" width="7.375" style="5" customWidth="1"/>
    <col min="8434" max="8434" width="22" style="5" customWidth="1"/>
    <col min="8435" max="8435" width="29.375" style="5" customWidth="1"/>
    <col min="8436" max="8436" width="3" style="5" customWidth="1"/>
    <col min="8437" max="8437" width="17.625" style="5" customWidth="1"/>
    <col min="8438" max="8438" width="13.25" style="5" customWidth="1"/>
    <col min="8439" max="8439" width="1.5" style="5" customWidth="1"/>
    <col min="8440" max="8686" width="9" style="5"/>
    <col min="8687" max="8687" width="1.5" style="5" customWidth="1"/>
    <col min="8688" max="8688" width="29.375" style="5" customWidth="1"/>
    <col min="8689" max="8689" width="7.375" style="5" customWidth="1"/>
    <col min="8690" max="8690" width="22" style="5" customWidth="1"/>
    <col min="8691" max="8691" width="29.375" style="5" customWidth="1"/>
    <col min="8692" max="8692" width="3" style="5" customWidth="1"/>
    <col min="8693" max="8693" width="17.625" style="5" customWidth="1"/>
    <col min="8694" max="8694" width="13.25" style="5" customWidth="1"/>
    <col min="8695" max="8695" width="1.5" style="5" customWidth="1"/>
    <col min="8696" max="8942" width="9" style="5"/>
    <col min="8943" max="8943" width="1.5" style="5" customWidth="1"/>
    <col min="8944" max="8944" width="29.375" style="5" customWidth="1"/>
    <col min="8945" max="8945" width="7.375" style="5" customWidth="1"/>
    <col min="8946" max="8946" width="22" style="5" customWidth="1"/>
    <col min="8947" max="8947" width="29.375" style="5" customWidth="1"/>
    <col min="8948" max="8948" width="3" style="5" customWidth="1"/>
    <col min="8949" max="8949" width="17.625" style="5" customWidth="1"/>
    <col min="8950" max="8950" width="13.25" style="5" customWidth="1"/>
    <col min="8951" max="8951" width="1.5" style="5" customWidth="1"/>
    <col min="8952" max="9198" width="9" style="5"/>
    <col min="9199" max="9199" width="1.5" style="5" customWidth="1"/>
    <col min="9200" max="9200" width="29.375" style="5" customWidth="1"/>
    <col min="9201" max="9201" width="7.375" style="5" customWidth="1"/>
    <col min="9202" max="9202" width="22" style="5" customWidth="1"/>
    <col min="9203" max="9203" width="29.375" style="5" customWidth="1"/>
    <col min="9204" max="9204" width="3" style="5" customWidth="1"/>
    <col min="9205" max="9205" width="17.625" style="5" customWidth="1"/>
    <col min="9206" max="9206" width="13.25" style="5" customWidth="1"/>
    <col min="9207" max="9207" width="1.5" style="5" customWidth="1"/>
    <col min="9208" max="9454" width="9" style="5"/>
    <col min="9455" max="9455" width="1.5" style="5" customWidth="1"/>
    <col min="9456" max="9456" width="29.375" style="5" customWidth="1"/>
    <col min="9457" max="9457" width="7.375" style="5" customWidth="1"/>
    <col min="9458" max="9458" width="22" style="5" customWidth="1"/>
    <col min="9459" max="9459" width="29.375" style="5" customWidth="1"/>
    <col min="9460" max="9460" width="3" style="5" customWidth="1"/>
    <col min="9461" max="9461" width="17.625" style="5" customWidth="1"/>
    <col min="9462" max="9462" width="13.25" style="5" customWidth="1"/>
    <col min="9463" max="9463" width="1.5" style="5" customWidth="1"/>
    <col min="9464" max="9710" width="9" style="5"/>
    <col min="9711" max="9711" width="1.5" style="5" customWidth="1"/>
    <col min="9712" max="9712" width="29.375" style="5" customWidth="1"/>
    <col min="9713" max="9713" width="7.375" style="5" customWidth="1"/>
    <col min="9714" max="9714" width="22" style="5" customWidth="1"/>
    <col min="9715" max="9715" width="29.375" style="5" customWidth="1"/>
    <col min="9716" max="9716" width="3" style="5" customWidth="1"/>
    <col min="9717" max="9717" width="17.625" style="5" customWidth="1"/>
    <col min="9718" max="9718" width="13.25" style="5" customWidth="1"/>
    <col min="9719" max="9719" width="1.5" style="5" customWidth="1"/>
    <col min="9720" max="9966" width="9" style="5"/>
    <col min="9967" max="9967" width="1.5" style="5" customWidth="1"/>
    <col min="9968" max="9968" width="29.375" style="5" customWidth="1"/>
    <col min="9969" max="9969" width="7.375" style="5" customWidth="1"/>
    <col min="9970" max="9970" width="22" style="5" customWidth="1"/>
    <col min="9971" max="9971" width="29.375" style="5" customWidth="1"/>
    <col min="9972" max="9972" width="3" style="5" customWidth="1"/>
    <col min="9973" max="9973" width="17.625" style="5" customWidth="1"/>
    <col min="9974" max="9974" width="13.25" style="5" customWidth="1"/>
    <col min="9975" max="9975" width="1.5" style="5" customWidth="1"/>
    <col min="9976" max="10222" width="9" style="5"/>
    <col min="10223" max="10223" width="1.5" style="5" customWidth="1"/>
    <col min="10224" max="10224" width="29.375" style="5" customWidth="1"/>
    <col min="10225" max="10225" width="7.375" style="5" customWidth="1"/>
    <col min="10226" max="10226" width="22" style="5" customWidth="1"/>
    <col min="10227" max="10227" width="29.375" style="5" customWidth="1"/>
    <col min="10228" max="10228" width="3" style="5" customWidth="1"/>
    <col min="10229" max="10229" width="17.625" style="5" customWidth="1"/>
    <col min="10230" max="10230" width="13.25" style="5" customWidth="1"/>
    <col min="10231" max="10231" width="1.5" style="5" customWidth="1"/>
    <col min="10232" max="10478" width="9" style="5"/>
    <col min="10479" max="10479" width="1.5" style="5" customWidth="1"/>
    <col min="10480" max="10480" width="29.375" style="5" customWidth="1"/>
    <col min="10481" max="10481" width="7.375" style="5" customWidth="1"/>
    <col min="10482" max="10482" width="22" style="5" customWidth="1"/>
    <col min="10483" max="10483" width="29.375" style="5" customWidth="1"/>
    <col min="10484" max="10484" width="3" style="5" customWidth="1"/>
    <col min="10485" max="10485" width="17.625" style="5" customWidth="1"/>
    <col min="10486" max="10486" width="13.25" style="5" customWidth="1"/>
    <col min="10487" max="10487" width="1.5" style="5" customWidth="1"/>
    <col min="10488" max="10734" width="9" style="5"/>
    <col min="10735" max="10735" width="1.5" style="5" customWidth="1"/>
    <col min="10736" max="10736" width="29.375" style="5" customWidth="1"/>
    <col min="10737" max="10737" width="7.375" style="5" customWidth="1"/>
    <col min="10738" max="10738" width="22" style="5" customWidth="1"/>
    <col min="10739" max="10739" width="29.375" style="5" customWidth="1"/>
    <col min="10740" max="10740" width="3" style="5" customWidth="1"/>
    <col min="10741" max="10741" width="17.625" style="5" customWidth="1"/>
    <col min="10742" max="10742" width="13.25" style="5" customWidth="1"/>
    <col min="10743" max="10743" width="1.5" style="5" customWidth="1"/>
    <col min="10744" max="10990" width="9" style="5"/>
    <col min="10991" max="10991" width="1.5" style="5" customWidth="1"/>
    <col min="10992" max="10992" width="29.375" style="5" customWidth="1"/>
    <col min="10993" max="10993" width="7.375" style="5" customWidth="1"/>
    <col min="10994" max="10994" width="22" style="5" customWidth="1"/>
    <col min="10995" max="10995" width="29.375" style="5" customWidth="1"/>
    <col min="10996" max="10996" width="3" style="5" customWidth="1"/>
    <col min="10997" max="10997" width="17.625" style="5" customWidth="1"/>
    <col min="10998" max="10998" width="13.25" style="5" customWidth="1"/>
    <col min="10999" max="10999" width="1.5" style="5" customWidth="1"/>
    <col min="11000" max="11246" width="9" style="5"/>
    <col min="11247" max="11247" width="1.5" style="5" customWidth="1"/>
    <col min="11248" max="11248" width="29.375" style="5" customWidth="1"/>
    <col min="11249" max="11249" width="7.375" style="5" customWidth="1"/>
    <col min="11250" max="11250" width="22" style="5" customWidth="1"/>
    <col min="11251" max="11251" width="29.375" style="5" customWidth="1"/>
    <col min="11252" max="11252" width="3" style="5" customWidth="1"/>
    <col min="11253" max="11253" width="17.625" style="5" customWidth="1"/>
    <col min="11254" max="11254" width="13.25" style="5" customWidth="1"/>
    <col min="11255" max="11255" width="1.5" style="5" customWidth="1"/>
    <col min="11256" max="11502" width="9" style="5"/>
    <col min="11503" max="11503" width="1.5" style="5" customWidth="1"/>
    <col min="11504" max="11504" width="29.375" style="5" customWidth="1"/>
    <col min="11505" max="11505" width="7.375" style="5" customWidth="1"/>
    <col min="11506" max="11506" width="22" style="5" customWidth="1"/>
    <col min="11507" max="11507" width="29.375" style="5" customWidth="1"/>
    <col min="11508" max="11508" width="3" style="5" customWidth="1"/>
    <col min="11509" max="11509" width="17.625" style="5" customWidth="1"/>
    <col min="11510" max="11510" width="13.25" style="5" customWidth="1"/>
    <col min="11511" max="11511" width="1.5" style="5" customWidth="1"/>
    <col min="11512" max="11758" width="9" style="5"/>
    <col min="11759" max="11759" width="1.5" style="5" customWidth="1"/>
    <col min="11760" max="11760" width="29.375" style="5" customWidth="1"/>
    <col min="11761" max="11761" width="7.375" style="5" customWidth="1"/>
    <col min="11762" max="11762" width="22" style="5" customWidth="1"/>
    <col min="11763" max="11763" width="29.375" style="5" customWidth="1"/>
    <col min="11764" max="11764" width="3" style="5" customWidth="1"/>
    <col min="11765" max="11765" width="17.625" style="5" customWidth="1"/>
    <col min="11766" max="11766" width="13.25" style="5" customWidth="1"/>
    <col min="11767" max="11767" width="1.5" style="5" customWidth="1"/>
    <col min="11768" max="12014" width="9" style="5"/>
    <col min="12015" max="12015" width="1.5" style="5" customWidth="1"/>
    <col min="12016" max="12016" width="29.375" style="5" customWidth="1"/>
    <col min="12017" max="12017" width="7.375" style="5" customWidth="1"/>
    <col min="12018" max="12018" width="22" style="5" customWidth="1"/>
    <col min="12019" max="12019" width="29.375" style="5" customWidth="1"/>
    <col min="12020" max="12020" width="3" style="5" customWidth="1"/>
    <col min="12021" max="12021" width="17.625" style="5" customWidth="1"/>
    <col min="12022" max="12022" width="13.25" style="5" customWidth="1"/>
    <col min="12023" max="12023" width="1.5" style="5" customWidth="1"/>
    <col min="12024" max="12270" width="9" style="5"/>
    <col min="12271" max="12271" width="1.5" style="5" customWidth="1"/>
    <col min="12272" max="12272" width="29.375" style="5" customWidth="1"/>
    <col min="12273" max="12273" width="7.375" style="5" customWidth="1"/>
    <col min="12274" max="12274" width="22" style="5" customWidth="1"/>
    <col min="12275" max="12275" width="29.375" style="5" customWidth="1"/>
    <col min="12276" max="12276" width="3" style="5" customWidth="1"/>
    <col min="12277" max="12277" width="17.625" style="5" customWidth="1"/>
    <col min="12278" max="12278" width="13.25" style="5" customWidth="1"/>
    <col min="12279" max="12279" width="1.5" style="5" customWidth="1"/>
    <col min="12280" max="12526" width="9" style="5"/>
    <col min="12527" max="12527" width="1.5" style="5" customWidth="1"/>
    <col min="12528" max="12528" width="29.375" style="5" customWidth="1"/>
    <col min="12529" max="12529" width="7.375" style="5" customWidth="1"/>
    <col min="12530" max="12530" width="22" style="5" customWidth="1"/>
    <col min="12531" max="12531" width="29.375" style="5" customWidth="1"/>
    <col min="12532" max="12532" width="3" style="5" customWidth="1"/>
    <col min="12533" max="12533" width="17.625" style="5" customWidth="1"/>
    <col min="12534" max="12534" width="13.25" style="5" customWidth="1"/>
    <col min="12535" max="12535" width="1.5" style="5" customWidth="1"/>
    <col min="12536" max="12782" width="9" style="5"/>
    <col min="12783" max="12783" width="1.5" style="5" customWidth="1"/>
    <col min="12784" max="12784" width="29.375" style="5" customWidth="1"/>
    <col min="12785" max="12785" width="7.375" style="5" customWidth="1"/>
    <col min="12786" max="12786" width="22" style="5" customWidth="1"/>
    <col min="12787" max="12787" width="29.375" style="5" customWidth="1"/>
    <col min="12788" max="12788" width="3" style="5" customWidth="1"/>
    <col min="12789" max="12789" width="17.625" style="5" customWidth="1"/>
    <col min="12790" max="12790" width="13.25" style="5" customWidth="1"/>
    <col min="12791" max="12791" width="1.5" style="5" customWidth="1"/>
    <col min="12792" max="13038" width="9" style="5"/>
    <col min="13039" max="13039" width="1.5" style="5" customWidth="1"/>
    <col min="13040" max="13040" width="29.375" style="5" customWidth="1"/>
    <col min="13041" max="13041" width="7.375" style="5" customWidth="1"/>
    <col min="13042" max="13042" width="22" style="5" customWidth="1"/>
    <col min="13043" max="13043" width="29.375" style="5" customWidth="1"/>
    <col min="13044" max="13044" width="3" style="5" customWidth="1"/>
    <col min="13045" max="13045" width="17.625" style="5" customWidth="1"/>
    <col min="13046" max="13046" width="13.25" style="5" customWidth="1"/>
    <col min="13047" max="13047" width="1.5" style="5" customWidth="1"/>
    <col min="13048" max="13294" width="9" style="5"/>
    <col min="13295" max="13295" width="1.5" style="5" customWidth="1"/>
    <col min="13296" max="13296" width="29.375" style="5" customWidth="1"/>
    <col min="13297" max="13297" width="7.375" style="5" customWidth="1"/>
    <col min="13298" max="13298" width="22" style="5" customWidth="1"/>
    <col min="13299" max="13299" width="29.375" style="5" customWidth="1"/>
    <col min="13300" max="13300" width="3" style="5" customWidth="1"/>
    <col min="13301" max="13301" width="17.625" style="5" customWidth="1"/>
    <col min="13302" max="13302" width="13.25" style="5" customWidth="1"/>
    <col min="13303" max="13303" width="1.5" style="5" customWidth="1"/>
    <col min="13304" max="13550" width="9" style="5"/>
    <col min="13551" max="13551" width="1.5" style="5" customWidth="1"/>
    <col min="13552" max="13552" width="29.375" style="5" customWidth="1"/>
    <col min="13553" max="13553" width="7.375" style="5" customWidth="1"/>
    <col min="13554" max="13554" width="22" style="5" customWidth="1"/>
    <col min="13555" max="13555" width="29.375" style="5" customWidth="1"/>
    <col min="13556" max="13556" width="3" style="5" customWidth="1"/>
    <col min="13557" max="13557" width="17.625" style="5" customWidth="1"/>
    <col min="13558" max="13558" width="13.25" style="5" customWidth="1"/>
    <col min="13559" max="13559" width="1.5" style="5" customWidth="1"/>
    <col min="13560" max="13806" width="9" style="5"/>
    <col min="13807" max="13807" width="1.5" style="5" customWidth="1"/>
    <col min="13808" max="13808" width="29.375" style="5" customWidth="1"/>
    <col min="13809" max="13809" width="7.375" style="5" customWidth="1"/>
    <col min="13810" max="13810" width="22" style="5" customWidth="1"/>
    <col min="13811" max="13811" width="29.375" style="5" customWidth="1"/>
    <col min="13812" max="13812" width="3" style="5" customWidth="1"/>
    <col min="13813" max="13813" width="17.625" style="5" customWidth="1"/>
    <col min="13814" max="13814" width="13.25" style="5" customWidth="1"/>
    <col min="13815" max="13815" width="1.5" style="5" customWidth="1"/>
    <col min="13816" max="14062" width="9" style="5"/>
    <col min="14063" max="14063" width="1.5" style="5" customWidth="1"/>
    <col min="14064" max="14064" width="29.375" style="5" customWidth="1"/>
    <col min="14065" max="14065" width="7.375" style="5" customWidth="1"/>
    <col min="14066" max="14066" width="22" style="5" customWidth="1"/>
    <col min="14067" max="14067" width="29.375" style="5" customWidth="1"/>
    <col min="14068" max="14068" width="3" style="5" customWidth="1"/>
    <col min="14069" max="14069" width="17.625" style="5" customWidth="1"/>
    <col min="14070" max="14070" width="13.25" style="5" customWidth="1"/>
    <col min="14071" max="14071" width="1.5" style="5" customWidth="1"/>
    <col min="14072" max="14318" width="9" style="5"/>
    <col min="14319" max="14319" width="1.5" style="5" customWidth="1"/>
    <col min="14320" max="14320" width="29.375" style="5" customWidth="1"/>
    <col min="14321" max="14321" width="7.375" style="5" customWidth="1"/>
    <col min="14322" max="14322" width="22" style="5" customWidth="1"/>
    <col min="14323" max="14323" width="29.375" style="5" customWidth="1"/>
    <col min="14324" max="14324" width="3" style="5" customWidth="1"/>
    <col min="14325" max="14325" width="17.625" style="5" customWidth="1"/>
    <col min="14326" max="14326" width="13.25" style="5" customWidth="1"/>
    <col min="14327" max="14327" width="1.5" style="5" customWidth="1"/>
    <col min="14328" max="14574" width="9" style="5"/>
    <col min="14575" max="14575" width="1.5" style="5" customWidth="1"/>
    <col min="14576" max="14576" width="29.375" style="5" customWidth="1"/>
    <col min="14577" max="14577" width="7.375" style="5" customWidth="1"/>
    <col min="14578" max="14578" width="22" style="5" customWidth="1"/>
    <col min="14579" max="14579" width="29.375" style="5" customWidth="1"/>
    <col min="14580" max="14580" width="3" style="5" customWidth="1"/>
    <col min="14581" max="14581" width="17.625" style="5" customWidth="1"/>
    <col min="14582" max="14582" width="13.25" style="5" customWidth="1"/>
    <col min="14583" max="14583" width="1.5" style="5" customWidth="1"/>
    <col min="14584" max="14830" width="9" style="5"/>
    <col min="14831" max="14831" width="1.5" style="5" customWidth="1"/>
    <col min="14832" max="14832" width="29.375" style="5" customWidth="1"/>
    <col min="14833" max="14833" width="7.375" style="5" customWidth="1"/>
    <col min="14834" max="14834" width="22" style="5" customWidth="1"/>
    <col min="14835" max="14835" width="29.375" style="5" customWidth="1"/>
    <col min="14836" max="14836" width="3" style="5" customWidth="1"/>
    <col min="14837" max="14837" width="17.625" style="5" customWidth="1"/>
    <col min="14838" max="14838" width="13.25" style="5" customWidth="1"/>
    <col min="14839" max="14839" width="1.5" style="5" customWidth="1"/>
    <col min="14840" max="15086" width="9" style="5"/>
    <col min="15087" max="15087" width="1.5" style="5" customWidth="1"/>
    <col min="15088" max="15088" width="29.375" style="5" customWidth="1"/>
    <col min="15089" max="15089" width="7.375" style="5" customWidth="1"/>
    <col min="15090" max="15090" width="22" style="5" customWidth="1"/>
    <col min="15091" max="15091" width="29.375" style="5" customWidth="1"/>
    <col min="15092" max="15092" width="3" style="5" customWidth="1"/>
    <col min="15093" max="15093" width="17.625" style="5" customWidth="1"/>
    <col min="15094" max="15094" width="13.25" style="5" customWidth="1"/>
    <col min="15095" max="15095" width="1.5" style="5" customWidth="1"/>
    <col min="15096" max="15342" width="9" style="5"/>
    <col min="15343" max="15343" width="1.5" style="5" customWidth="1"/>
    <col min="15344" max="15344" width="29.375" style="5" customWidth="1"/>
    <col min="15345" max="15345" width="7.375" style="5" customWidth="1"/>
    <col min="15346" max="15346" width="22" style="5" customWidth="1"/>
    <col min="15347" max="15347" width="29.375" style="5" customWidth="1"/>
    <col min="15348" max="15348" width="3" style="5" customWidth="1"/>
    <col min="15349" max="15349" width="17.625" style="5" customWidth="1"/>
    <col min="15350" max="15350" width="13.25" style="5" customWidth="1"/>
    <col min="15351" max="15351" width="1.5" style="5" customWidth="1"/>
    <col min="15352" max="15598" width="9" style="5"/>
    <col min="15599" max="15599" width="1.5" style="5" customWidth="1"/>
    <col min="15600" max="15600" width="29.375" style="5" customWidth="1"/>
    <col min="15601" max="15601" width="7.375" style="5" customWidth="1"/>
    <col min="15602" max="15602" width="22" style="5" customWidth="1"/>
    <col min="15603" max="15603" width="29.375" style="5" customWidth="1"/>
    <col min="15604" max="15604" width="3" style="5" customWidth="1"/>
    <col min="15605" max="15605" width="17.625" style="5" customWidth="1"/>
    <col min="15606" max="15606" width="13.25" style="5" customWidth="1"/>
    <col min="15607" max="15607" width="1.5" style="5" customWidth="1"/>
    <col min="15608" max="15854" width="9" style="5"/>
    <col min="15855" max="15855" width="1.5" style="5" customWidth="1"/>
    <col min="15856" max="15856" width="29.375" style="5" customWidth="1"/>
    <col min="15857" max="15857" width="7.375" style="5" customWidth="1"/>
    <col min="15858" max="15858" width="22" style="5" customWidth="1"/>
    <col min="15859" max="15859" width="29.375" style="5" customWidth="1"/>
    <col min="15860" max="15860" width="3" style="5" customWidth="1"/>
    <col min="15861" max="15861" width="17.625" style="5" customWidth="1"/>
    <col min="15862" max="15862" width="13.25" style="5" customWidth="1"/>
    <col min="15863" max="15863" width="1.5" style="5" customWidth="1"/>
    <col min="15864" max="16110" width="9" style="5"/>
    <col min="16111" max="16111" width="1.5" style="5" customWidth="1"/>
    <col min="16112" max="16112" width="29.375" style="5" customWidth="1"/>
    <col min="16113" max="16113" width="7.375" style="5" customWidth="1"/>
    <col min="16114" max="16114" width="22" style="5" customWidth="1"/>
    <col min="16115" max="16115" width="29.375" style="5" customWidth="1"/>
    <col min="16116" max="16116" width="3" style="5" customWidth="1"/>
    <col min="16117" max="16117" width="17.625" style="5" customWidth="1"/>
    <col min="16118" max="16118" width="13.25" style="5" customWidth="1"/>
    <col min="16119" max="16119" width="1.5" style="5" customWidth="1"/>
    <col min="16120" max="16384" width="9" style="5"/>
  </cols>
  <sheetData>
    <row r="1" spans="1:8" ht="39.75" customHeight="1">
      <c r="A1" s="157" t="s">
        <v>40</v>
      </c>
      <c r="B1" s="157"/>
      <c r="C1" s="157"/>
      <c r="D1" s="157"/>
      <c r="E1" s="43"/>
      <c r="F1" s="4"/>
      <c r="G1" s="4"/>
      <c r="H1" s="40"/>
    </row>
    <row r="2" spans="1:8" ht="33.75" customHeight="1">
      <c r="A2" s="154" t="s">
        <v>237</v>
      </c>
      <c r="B2" s="154"/>
      <c r="C2" s="154"/>
      <c r="D2" s="154"/>
      <c r="E2" s="154"/>
      <c r="F2" s="154"/>
      <c r="G2" s="154"/>
      <c r="H2" s="154"/>
    </row>
    <row r="3" spans="1:8" ht="18">
      <c r="A3" s="88"/>
      <c r="B3" s="88"/>
      <c r="C3" s="88"/>
      <c r="D3" s="88"/>
      <c r="E3" s="88"/>
      <c r="F3" s="89"/>
      <c r="G3" s="89"/>
      <c r="H3" s="90" t="s">
        <v>241</v>
      </c>
    </row>
    <row r="4" spans="1:8" ht="26.1" customHeight="1">
      <c r="A4" s="303" t="s">
        <v>227</v>
      </c>
      <c r="B4" s="304"/>
      <c r="C4" s="304"/>
      <c r="D4" s="304"/>
      <c r="E4" s="304"/>
      <c r="F4" s="304"/>
      <c r="G4" s="192"/>
      <c r="H4" s="305" t="s">
        <v>45</v>
      </c>
    </row>
    <row r="5" spans="1:8" ht="26.1" customHeight="1">
      <c r="A5" s="191" t="s">
        <v>214</v>
      </c>
      <c r="B5" s="306" t="s">
        <v>59</v>
      </c>
      <c r="C5" s="307"/>
      <c r="D5" s="306" t="s">
        <v>238</v>
      </c>
      <c r="E5" s="307"/>
      <c r="F5" s="306" t="s">
        <v>239</v>
      </c>
      <c r="G5" s="307"/>
      <c r="H5" s="305"/>
    </row>
    <row r="6" spans="1:8" ht="26.1" customHeight="1">
      <c r="A6" s="193"/>
      <c r="B6" s="278" t="s">
        <v>218</v>
      </c>
      <c r="C6" s="278" t="s">
        <v>219</v>
      </c>
      <c r="D6" s="278" t="s">
        <v>218</v>
      </c>
      <c r="E6" s="278" t="s">
        <v>219</v>
      </c>
      <c r="F6" s="278" t="s">
        <v>218</v>
      </c>
      <c r="G6" s="278" t="s">
        <v>219</v>
      </c>
      <c r="H6" s="193"/>
    </row>
    <row r="7" spans="1:8" ht="30" customHeight="1">
      <c r="A7" s="92">
        <v>2778</v>
      </c>
      <c r="B7" s="92">
        <v>7997</v>
      </c>
      <c r="C7" s="92">
        <v>3839</v>
      </c>
      <c r="D7" s="92">
        <v>7563</v>
      </c>
      <c r="E7" s="92">
        <v>3156</v>
      </c>
      <c r="F7" s="92">
        <v>434</v>
      </c>
      <c r="G7" s="92">
        <v>683</v>
      </c>
      <c r="H7" s="93" t="s">
        <v>46</v>
      </c>
    </row>
    <row r="8" spans="1:8" ht="30" customHeight="1">
      <c r="A8" s="94">
        <v>779</v>
      </c>
      <c r="B8" s="94">
        <v>1648</v>
      </c>
      <c r="C8" s="94">
        <v>540</v>
      </c>
      <c r="D8" s="94">
        <v>1241</v>
      </c>
      <c r="E8" s="94">
        <v>211</v>
      </c>
      <c r="F8" s="94">
        <v>407</v>
      </c>
      <c r="G8" s="94">
        <v>329</v>
      </c>
      <c r="H8" s="95" t="s">
        <v>47</v>
      </c>
    </row>
    <row r="9" spans="1:8" ht="30" customHeight="1">
      <c r="A9" s="92">
        <v>96</v>
      </c>
      <c r="B9" s="92">
        <v>216</v>
      </c>
      <c r="C9" s="92">
        <v>41</v>
      </c>
      <c r="D9" s="92">
        <v>174</v>
      </c>
      <c r="E9" s="92">
        <v>19</v>
      </c>
      <c r="F9" s="92">
        <v>42</v>
      </c>
      <c r="G9" s="92">
        <v>22</v>
      </c>
      <c r="H9" s="93" t="s">
        <v>48</v>
      </c>
    </row>
    <row r="10" spans="1:8" ht="30" customHeight="1">
      <c r="A10" s="94">
        <v>282</v>
      </c>
      <c r="B10" s="94">
        <v>520</v>
      </c>
      <c r="C10" s="94">
        <v>157</v>
      </c>
      <c r="D10" s="94">
        <v>406</v>
      </c>
      <c r="E10" s="94">
        <v>85</v>
      </c>
      <c r="F10" s="94">
        <v>114</v>
      </c>
      <c r="G10" s="94">
        <v>72</v>
      </c>
      <c r="H10" s="95" t="s">
        <v>49</v>
      </c>
    </row>
    <row r="11" spans="1:8" ht="30" customHeight="1">
      <c r="A11" s="92">
        <v>2560</v>
      </c>
      <c r="B11" s="92">
        <v>3802</v>
      </c>
      <c r="C11" s="92">
        <v>1504</v>
      </c>
      <c r="D11" s="92">
        <v>3040</v>
      </c>
      <c r="E11" s="92">
        <v>903</v>
      </c>
      <c r="F11" s="92">
        <v>762</v>
      </c>
      <c r="G11" s="92">
        <v>601</v>
      </c>
      <c r="H11" s="93" t="s">
        <v>50</v>
      </c>
    </row>
    <row r="12" spans="1:8" ht="30" customHeight="1">
      <c r="A12" s="94">
        <v>740</v>
      </c>
      <c r="B12" s="94">
        <v>1574</v>
      </c>
      <c r="C12" s="94">
        <v>460</v>
      </c>
      <c r="D12" s="94">
        <v>1292</v>
      </c>
      <c r="E12" s="94">
        <v>207</v>
      </c>
      <c r="F12" s="94">
        <v>282</v>
      </c>
      <c r="G12" s="94">
        <v>253</v>
      </c>
      <c r="H12" s="95" t="s">
        <v>51</v>
      </c>
    </row>
    <row r="13" spans="1:8" ht="30" customHeight="1">
      <c r="A13" s="92">
        <v>153</v>
      </c>
      <c r="B13" s="92">
        <v>377</v>
      </c>
      <c r="C13" s="92">
        <v>93</v>
      </c>
      <c r="D13" s="92">
        <v>203</v>
      </c>
      <c r="E13" s="92">
        <v>68</v>
      </c>
      <c r="F13" s="92">
        <v>174</v>
      </c>
      <c r="G13" s="92">
        <v>25</v>
      </c>
      <c r="H13" s="93" t="s">
        <v>52</v>
      </c>
    </row>
    <row r="14" spans="1:8" ht="30" customHeight="1">
      <c r="A14" s="94">
        <v>1</v>
      </c>
      <c r="B14" s="94">
        <v>8</v>
      </c>
      <c r="C14" s="94">
        <v>3</v>
      </c>
      <c r="D14" s="94">
        <v>8</v>
      </c>
      <c r="E14" s="94">
        <v>1</v>
      </c>
      <c r="F14" s="94">
        <v>0</v>
      </c>
      <c r="G14" s="94">
        <v>2</v>
      </c>
      <c r="H14" s="95" t="s">
        <v>53</v>
      </c>
    </row>
    <row r="15" spans="1:8" ht="30" customHeight="1">
      <c r="A15" s="92">
        <v>0</v>
      </c>
      <c r="B15" s="92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3" t="s">
        <v>54</v>
      </c>
    </row>
    <row r="16" spans="1:8" ht="30" customHeight="1">
      <c r="A16" s="94">
        <v>712</v>
      </c>
      <c r="B16" s="94">
        <v>1956</v>
      </c>
      <c r="C16" s="94">
        <v>1443</v>
      </c>
      <c r="D16" s="94">
        <v>1442</v>
      </c>
      <c r="E16" s="94">
        <v>745</v>
      </c>
      <c r="F16" s="94">
        <v>514</v>
      </c>
      <c r="G16" s="94">
        <v>698</v>
      </c>
      <c r="H16" s="95" t="s">
        <v>55</v>
      </c>
    </row>
    <row r="17" spans="1:8" ht="30" customHeight="1">
      <c r="A17" s="92">
        <v>258</v>
      </c>
      <c r="B17" s="92">
        <v>748</v>
      </c>
      <c r="C17" s="92">
        <v>310</v>
      </c>
      <c r="D17" s="92">
        <v>528</v>
      </c>
      <c r="E17" s="92">
        <v>60</v>
      </c>
      <c r="F17" s="92">
        <v>220</v>
      </c>
      <c r="G17" s="92">
        <v>250</v>
      </c>
      <c r="H17" s="93" t="s">
        <v>56</v>
      </c>
    </row>
    <row r="18" spans="1:8" ht="30" customHeight="1">
      <c r="A18" s="94">
        <v>41</v>
      </c>
      <c r="B18" s="94">
        <v>405</v>
      </c>
      <c r="C18" s="94">
        <v>144</v>
      </c>
      <c r="D18" s="94">
        <v>336</v>
      </c>
      <c r="E18" s="94">
        <v>83</v>
      </c>
      <c r="F18" s="94">
        <v>69</v>
      </c>
      <c r="G18" s="94">
        <v>61</v>
      </c>
      <c r="H18" s="95" t="s">
        <v>57</v>
      </c>
    </row>
    <row r="19" spans="1:8" ht="30" customHeight="1">
      <c r="A19" s="92">
        <v>47</v>
      </c>
      <c r="B19" s="92">
        <v>80</v>
      </c>
      <c r="C19" s="92">
        <v>17</v>
      </c>
      <c r="D19" s="92">
        <v>61</v>
      </c>
      <c r="E19" s="92">
        <v>8</v>
      </c>
      <c r="F19" s="92">
        <v>19</v>
      </c>
      <c r="G19" s="92">
        <v>9</v>
      </c>
      <c r="H19" s="93" t="s">
        <v>58</v>
      </c>
    </row>
    <row r="20" spans="1:8" ht="24.95" customHeight="1">
      <c r="A20" s="127">
        <f>SUM(A7:A19)</f>
        <v>8447</v>
      </c>
      <c r="B20" s="127">
        <v>19331</v>
      </c>
      <c r="C20" s="127">
        <v>8551</v>
      </c>
      <c r="D20" s="96">
        <f t="shared" ref="D20:F20" si="0">SUM(D7:D19)</f>
        <v>16294</v>
      </c>
      <c r="E20" s="96">
        <f t="shared" si="0"/>
        <v>5546</v>
      </c>
      <c r="F20" s="96">
        <f t="shared" si="0"/>
        <v>3037</v>
      </c>
      <c r="G20" s="96">
        <f>SUM(G7:G19)</f>
        <v>3005</v>
      </c>
      <c r="H20" s="91" t="s">
        <v>59</v>
      </c>
    </row>
    <row r="21" spans="1:8" ht="21">
      <c r="A21" s="88"/>
      <c r="B21" s="88"/>
      <c r="C21" s="88"/>
      <c r="D21" s="88"/>
      <c r="E21" s="88"/>
      <c r="F21" s="89"/>
      <c r="G21" s="308" t="s">
        <v>240</v>
      </c>
      <c r="H21" s="308"/>
    </row>
    <row r="22" spans="1:8" ht="39.75" customHeight="1">
      <c r="A22" s="157" t="s">
        <v>40</v>
      </c>
      <c r="B22" s="157"/>
      <c r="C22" s="157"/>
      <c r="D22" s="157"/>
      <c r="E22" s="301"/>
      <c r="F22" s="86"/>
      <c r="G22" s="86"/>
      <c r="H22" s="302"/>
    </row>
    <row r="23" spans="1:8" ht="33.75" customHeight="1">
      <c r="A23" s="154" t="s">
        <v>237</v>
      </c>
      <c r="B23" s="154"/>
      <c r="C23" s="154"/>
      <c r="D23" s="154"/>
      <c r="E23" s="154"/>
      <c r="F23" s="154"/>
      <c r="G23" s="154"/>
      <c r="H23" s="154"/>
    </row>
    <row r="24" spans="1:8" ht="18">
      <c r="A24" s="88"/>
      <c r="B24" s="88"/>
      <c r="C24" s="88"/>
      <c r="D24" s="88"/>
      <c r="E24" s="88"/>
      <c r="F24" s="89"/>
      <c r="G24" s="89"/>
      <c r="H24" s="90" t="s">
        <v>242</v>
      </c>
    </row>
    <row r="25" spans="1:8" ht="26.1" customHeight="1">
      <c r="A25" s="303" t="s">
        <v>228</v>
      </c>
      <c r="B25" s="304"/>
      <c r="C25" s="304"/>
      <c r="D25" s="304"/>
      <c r="E25" s="304"/>
      <c r="F25" s="304"/>
      <c r="G25" s="192"/>
      <c r="H25" s="305" t="s">
        <v>45</v>
      </c>
    </row>
    <row r="26" spans="1:8" ht="26.1" customHeight="1">
      <c r="A26" s="191" t="s">
        <v>214</v>
      </c>
      <c r="B26" s="306" t="s">
        <v>59</v>
      </c>
      <c r="C26" s="307"/>
      <c r="D26" s="306" t="s">
        <v>238</v>
      </c>
      <c r="E26" s="307"/>
      <c r="F26" s="306" t="s">
        <v>239</v>
      </c>
      <c r="G26" s="307"/>
      <c r="H26" s="305"/>
    </row>
    <row r="27" spans="1:8" ht="26.1" customHeight="1">
      <c r="A27" s="193"/>
      <c r="B27" s="278" t="s">
        <v>218</v>
      </c>
      <c r="C27" s="278" t="s">
        <v>219</v>
      </c>
      <c r="D27" s="278" t="s">
        <v>218</v>
      </c>
      <c r="E27" s="278" t="s">
        <v>219</v>
      </c>
      <c r="F27" s="278" t="s">
        <v>218</v>
      </c>
      <c r="G27" s="278" t="s">
        <v>219</v>
      </c>
      <c r="H27" s="193"/>
    </row>
    <row r="28" spans="1:8" ht="30" customHeight="1">
      <c r="A28" s="92">
        <v>554</v>
      </c>
      <c r="B28" s="92">
        <v>593</v>
      </c>
      <c r="C28" s="92">
        <v>27</v>
      </c>
      <c r="D28" s="92">
        <v>571</v>
      </c>
      <c r="E28" s="92">
        <v>7</v>
      </c>
      <c r="F28" s="92">
        <v>22</v>
      </c>
      <c r="G28" s="92">
        <v>20</v>
      </c>
      <c r="H28" s="93" t="s">
        <v>46</v>
      </c>
    </row>
    <row r="29" spans="1:8" ht="30" customHeight="1">
      <c r="A29" s="94">
        <v>7</v>
      </c>
      <c r="B29" s="94">
        <v>16</v>
      </c>
      <c r="C29" s="94">
        <v>68</v>
      </c>
      <c r="D29" s="94">
        <v>11</v>
      </c>
      <c r="E29" s="94">
        <v>34</v>
      </c>
      <c r="F29" s="94">
        <v>5</v>
      </c>
      <c r="G29" s="94">
        <v>34</v>
      </c>
      <c r="H29" s="95" t="s">
        <v>47</v>
      </c>
    </row>
    <row r="30" spans="1:8" ht="30" customHeight="1">
      <c r="A30" s="92">
        <v>1</v>
      </c>
      <c r="B30" s="92">
        <v>2</v>
      </c>
      <c r="C30" s="92">
        <v>0</v>
      </c>
      <c r="D30" s="92">
        <v>2</v>
      </c>
      <c r="E30" s="92">
        <v>0</v>
      </c>
      <c r="F30" s="92">
        <v>0</v>
      </c>
      <c r="G30" s="92">
        <v>0</v>
      </c>
      <c r="H30" s="93" t="s">
        <v>48</v>
      </c>
    </row>
    <row r="31" spans="1:8" ht="30" customHeight="1">
      <c r="A31" s="94">
        <v>26</v>
      </c>
      <c r="B31" s="94">
        <v>31</v>
      </c>
      <c r="C31" s="94">
        <v>7</v>
      </c>
      <c r="D31" s="94">
        <v>27</v>
      </c>
      <c r="E31" s="94">
        <v>5</v>
      </c>
      <c r="F31" s="94">
        <v>4</v>
      </c>
      <c r="G31" s="94">
        <v>2</v>
      </c>
      <c r="H31" s="95" t="s">
        <v>49</v>
      </c>
    </row>
    <row r="32" spans="1:8" ht="30" customHeight="1">
      <c r="A32" s="92">
        <v>496</v>
      </c>
      <c r="B32" s="92">
        <v>820</v>
      </c>
      <c r="C32" s="92">
        <v>817</v>
      </c>
      <c r="D32" s="92">
        <v>757</v>
      </c>
      <c r="E32" s="92">
        <v>185</v>
      </c>
      <c r="F32" s="92">
        <v>63</v>
      </c>
      <c r="G32" s="92">
        <v>632</v>
      </c>
      <c r="H32" s="93" t="s">
        <v>50</v>
      </c>
    </row>
    <row r="33" spans="1:8" ht="30" customHeight="1">
      <c r="A33" s="94">
        <v>29</v>
      </c>
      <c r="B33" s="94">
        <v>72</v>
      </c>
      <c r="C33" s="94">
        <v>18</v>
      </c>
      <c r="D33" s="94">
        <v>58</v>
      </c>
      <c r="E33" s="94">
        <v>4</v>
      </c>
      <c r="F33" s="94">
        <v>14</v>
      </c>
      <c r="G33" s="94">
        <v>14</v>
      </c>
      <c r="H33" s="95" t="s">
        <v>51</v>
      </c>
    </row>
    <row r="34" spans="1:8" ht="30" customHeight="1">
      <c r="A34" s="92">
        <v>0</v>
      </c>
      <c r="B34" s="92">
        <v>0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3" t="s">
        <v>52</v>
      </c>
    </row>
    <row r="35" spans="1:8" ht="30" customHeight="1">
      <c r="A35" s="94">
        <v>1</v>
      </c>
      <c r="B35" s="94">
        <v>15</v>
      </c>
      <c r="C35" s="94">
        <v>0</v>
      </c>
      <c r="D35" s="94">
        <v>10</v>
      </c>
      <c r="E35" s="94">
        <v>0</v>
      </c>
      <c r="F35" s="94">
        <v>5</v>
      </c>
      <c r="G35" s="94">
        <v>0</v>
      </c>
      <c r="H35" s="95" t="s">
        <v>53</v>
      </c>
    </row>
    <row r="36" spans="1:8" ht="30" customHeight="1">
      <c r="A36" s="92">
        <v>0</v>
      </c>
      <c r="B36" s="92">
        <v>0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3" t="s">
        <v>54</v>
      </c>
    </row>
    <row r="37" spans="1:8" ht="30" customHeight="1">
      <c r="A37" s="94">
        <v>1</v>
      </c>
      <c r="B37" s="94">
        <v>5</v>
      </c>
      <c r="C37" s="94">
        <v>0</v>
      </c>
      <c r="D37" s="94">
        <v>5</v>
      </c>
      <c r="E37" s="94">
        <v>0</v>
      </c>
      <c r="F37" s="94">
        <v>0</v>
      </c>
      <c r="G37" s="94">
        <v>0</v>
      </c>
      <c r="H37" s="95" t="s">
        <v>55</v>
      </c>
    </row>
    <row r="38" spans="1:8" ht="30" customHeight="1">
      <c r="A38" s="92">
        <v>0</v>
      </c>
      <c r="B38" s="92">
        <v>0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  <c r="H38" s="93" t="s">
        <v>56</v>
      </c>
    </row>
    <row r="39" spans="1:8" ht="30" customHeight="1">
      <c r="A39" s="94">
        <v>3</v>
      </c>
      <c r="B39" s="94">
        <v>7</v>
      </c>
      <c r="C39" s="94">
        <v>1</v>
      </c>
      <c r="D39" s="94">
        <v>4</v>
      </c>
      <c r="E39" s="94">
        <v>0</v>
      </c>
      <c r="F39" s="94">
        <v>3</v>
      </c>
      <c r="G39" s="94">
        <v>1</v>
      </c>
      <c r="H39" s="95" t="s">
        <v>57</v>
      </c>
    </row>
    <row r="40" spans="1:8" ht="30" customHeight="1">
      <c r="A40" s="92">
        <v>1</v>
      </c>
      <c r="B40" s="92">
        <v>4</v>
      </c>
      <c r="C40" s="92">
        <v>0</v>
      </c>
      <c r="D40" s="92">
        <v>4</v>
      </c>
      <c r="E40" s="92">
        <v>0</v>
      </c>
      <c r="F40" s="92">
        <v>0</v>
      </c>
      <c r="G40" s="92">
        <v>0</v>
      </c>
      <c r="H40" s="93" t="s">
        <v>58</v>
      </c>
    </row>
    <row r="41" spans="1:8" ht="24.95" customHeight="1">
      <c r="A41" s="127">
        <f>SUM(A28:A40)</f>
        <v>1119</v>
      </c>
      <c r="B41" s="127">
        <v>1565</v>
      </c>
      <c r="C41" s="127">
        <v>938</v>
      </c>
      <c r="D41" s="96">
        <f t="shared" ref="D41:F41" si="1">SUM(D28:D40)</f>
        <v>1449</v>
      </c>
      <c r="E41" s="96">
        <f t="shared" si="1"/>
        <v>235</v>
      </c>
      <c r="F41" s="96">
        <f t="shared" si="1"/>
        <v>116</v>
      </c>
      <c r="G41" s="96">
        <f>SUM(G28:G40)</f>
        <v>703</v>
      </c>
      <c r="H41" s="91" t="s">
        <v>59</v>
      </c>
    </row>
    <row r="42" spans="1:8" ht="21">
      <c r="A42" s="88"/>
      <c r="B42" s="88"/>
      <c r="C42" s="88"/>
      <c r="D42" s="88"/>
      <c r="E42" s="88"/>
      <c r="F42" s="89"/>
      <c r="G42" s="308" t="s">
        <v>240</v>
      </c>
      <c r="H42" s="308"/>
    </row>
    <row r="43" spans="1:8" ht="39.75" customHeight="1">
      <c r="A43" s="85" t="s">
        <v>40</v>
      </c>
      <c r="B43" s="85"/>
      <c r="C43" s="85"/>
      <c r="D43" s="85"/>
      <c r="E43" s="301"/>
      <c r="F43" s="86"/>
      <c r="G43" s="86"/>
      <c r="H43" s="302"/>
    </row>
    <row r="44" spans="1:8" ht="33.75" customHeight="1">
      <c r="A44" s="87" t="s">
        <v>237</v>
      </c>
      <c r="B44" s="87"/>
      <c r="C44" s="87"/>
      <c r="D44" s="87"/>
      <c r="E44" s="87"/>
      <c r="F44" s="87"/>
      <c r="G44" s="87"/>
      <c r="H44" s="87"/>
    </row>
    <row r="45" spans="1:8" ht="18">
      <c r="A45" s="88"/>
      <c r="B45" s="88"/>
      <c r="C45" s="88"/>
      <c r="D45" s="88"/>
      <c r="E45" s="88"/>
      <c r="F45" s="89"/>
      <c r="G45" s="89"/>
      <c r="H45" s="90" t="s">
        <v>242</v>
      </c>
    </row>
    <row r="46" spans="1:8" ht="26.1" customHeight="1">
      <c r="A46" s="303" t="s">
        <v>229</v>
      </c>
      <c r="B46" s="304"/>
      <c r="C46" s="304"/>
      <c r="D46" s="304"/>
      <c r="E46" s="304"/>
      <c r="F46" s="304"/>
      <c r="G46" s="192"/>
      <c r="H46" s="305" t="s">
        <v>45</v>
      </c>
    </row>
    <row r="47" spans="1:8" ht="26.1" customHeight="1">
      <c r="A47" s="191" t="s">
        <v>214</v>
      </c>
      <c r="B47" s="306" t="s">
        <v>59</v>
      </c>
      <c r="C47" s="307"/>
      <c r="D47" s="306" t="s">
        <v>238</v>
      </c>
      <c r="E47" s="307"/>
      <c r="F47" s="306" t="s">
        <v>239</v>
      </c>
      <c r="G47" s="307"/>
      <c r="H47" s="305"/>
    </row>
    <row r="48" spans="1:8" ht="26.1" customHeight="1">
      <c r="A48" s="193"/>
      <c r="B48" s="278" t="s">
        <v>218</v>
      </c>
      <c r="C48" s="278" t="s">
        <v>219</v>
      </c>
      <c r="D48" s="278" t="s">
        <v>218</v>
      </c>
      <c r="E48" s="278" t="s">
        <v>219</v>
      </c>
      <c r="F48" s="278" t="s">
        <v>218</v>
      </c>
      <c r="G48" s="278" t="s">
        <v>219</v>
      </c>
      <c r="H48" s="193"/>
    </row>
    <row r="49" spans="1:8" ht="30" customHeight="1">
      <c r="A49" s="92">
        <v>14</v>
      </c>
      <c r="B49" s="92">
        <v>40</v>
      </c>
      <c r="C49" s="92">
        <v>62</v>
      </c>
      <c r="D49" s="92">
        <v>27</v>
      </c>
      <c r="E49" s="92">
        <v>8</v>
      </c>
      <c r="F49" s="92">
        <v>13</v>
      </c>
      <c r="G49" s="92">
        <v>54</v>
      </c>
      <c r="H49" s="93" t="s">
        <v>46</v>
      </c>
    </row>
    <row r="50" spans="1:8" ht="30" customHeight="1">
      <c r="A50" s="94">
        <v>48</v>
      </c>
      <c r="B50" s="94">
        <v>30</v>
      </c>
      <c r="C50" s="94">
        <v>2</v>
      </c>
      <c r="D50" s="94">
        <v>29</v>
      </c>
      <c r="E50" s="94">
        <v>1</v>
      </c>
      <c r="F50" s="94">
        <v>1</v>
      </c>
      <c r="G50" s="94">
        <v>1</v>
      </c>
      <c r="H50" s="95" t="s">
        <v>47</v>
      </c>
    </row>
    <row r="51" spans="1:8" ht="30" customHeight="1">
      <c r="A51" s="92">
        <v>0</v>
      </c>
      <c r="B51" s="92">
        <v>0</v>
      </c>
      <c r="C51" s="92">
        <v>0</v>
      </c>
      <c r="D51" s="92">
        <v>0</v>
      </c>
      <c r="E51" s="92">
        <v>0</v>
      </c>
      <c r="F51" s="92">
        <v>0</v>
      </c>
      <c r="G51" s="92">
        <v>0</v>
      </c>
      <c r="H51" s="93" t="s">
        <v>48</v>
      </c>
    </row>
    <row r="52" spans="1:8" ht="30" customHeight="1">
      <c r="A52" s="94">
        <v>1</v>
      </c>
      <c r="B52" s="94">
        <v>37</v>
      </c>
      <c r="C52" s="94">
        <v>7</v>
      </c>
      <c r="D52" s="94">
        <v>22</v>
      </c>
      <c r="E52" s="94">
        <v>3</v>
      </c>
      <c r="F52" s="94">
        <v>15</v>
      </c>
      <c r="G52" s="94">
        <v>4</v>
      </c>
      <c r="H52" s="95" t="s">
        <v>49</v>
      </c>
    </row>
    <row r="53" spans="1:8" ht="30" customHeight="1">
      <c r="A53" s="92">
        <v>82</v>
      </c>
      <c r="B53" s="92">
        <v>151</v>
      </c>
      <c r="C53" s="92">
        <v>61</v>
      </c>
      <c r="D53" s="92">
        <v>110</v>
      </c>
      <c r="E53" s="92">
        <v>36</v>
      </c>
      <c r="F53" s="92">
        <v>41</v>
      </c>
      <c r="G53" s="92">
        <v>25</v>
      </c>
      <c r="H53" s="93" t="s">
        <v>50</v>
      </c>
    </row>
    <row r="54" spans="1:8" ht="30" customHeight="1">
      <c r="A54" s="94">
        <v>6</v>
      </c>
      <c r="B54" s="94">
        <v>19</v>
      </c>
      <c r="C54" s="94">
        <v>5</v>
      </c>
      <c r="D54" s="94">
        <v>16</v>
      </c>
      <c r="E54" s="94">
        <v>2</v>
      </c>
      <c r="F54" s="94">
        <v>3</v>
      </c>
      <c r="G54" s="94">
        <v>3</v>
      </c>
      <c r="H54" s="95" t="s">
        <v>51</v>
      </c>
    </row>
    <row r="55" spans="1:8" ht="30" customHeight="1">
      <c r="A55" s="92">
        <v>0</v>
      </c>
      <c r="B55" s="92">
        <v>0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3" t="s">
        <v>52</v>
      </c>
    </row>
    <row r="56" spans="1:8" ht="30" customHeight="1">
      <c r="A56" s="94">
        <v>0</v>
      </c>
      <c r="B56" s="94">
        <v>0</v>
      </c>
      <c r="C56" s="94">
        <v>0</v>
      </c>
      <c r="D56" s="94">
        <v>0</v>
      </c>
      <c r="E56" s="94">
        <v>0</v>
      </c>
      <c r="F56" s="94">
        <v>0</v>
      </c>
      <c r="G56" s="94">
        <v>0</v>
      </c>
      <c r="H56" s="95" t="s">
        <v>53</v>
      </c>
    </row>
    <row r="57" spans="1:8" ht="30" customHeight="1">
      <c r="A57" s="92">
        <v>0</v>
      </c>
      <c r="B57" s="92">
        <v>0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3" t="s">
        <v>54</v>
      </c>
    </row>
    <row r="58" spans="1:8" ht="30" customHeight="1">
      <c r="A58" s="94">
        <v>37</v>
      </c>
      <c r="B58" s="94">
        <v>36</v>
      </c>
      <c r="C58" s="94">
        <v>10</v>
      </c>
      <c r="D58" s="94">
        <v>31</v>
      </c>
      <c r="E58" s="94">
        <v>5</v>
      </c>
      <c r="F58" s="94">
        <v>5</v>
      </c>
      <c r="G58" s="94">
        <v>5</v>
      </c>
      <c r="H58" s="95" t="s">
        <v>55</v>
      </c>
    </row>
    <row r="59" spans="1:8" ht="30" customHeight="1">
      <c r="A59" s="92">
        <v>0</v>
      </c>
      <c r="B59" s="92">
        <v>3</v>
      </c>
      <c r="C59" s="92">
        <v>2</v>
      </c>
      <c r="D59" s="92">
        <v>2</v>
      </c>
      <c r="E59" s="92">
        <v>1</v>
      </c>
      <c r="F59" s="92">
        <v>1</v>
      </c>
      <c r="G59" s="92">
        <v>1</v>
      </c>
      <c r="H59" s="93" t="s">
        <v>56</v>
      </c>
    </row>
    <row r="60" spans="1:8" ht="30" customHeight="1">
      <c r="A60" s="94">
        <v>5</v>
      </c>
      <c r="B60" s="94">
        <v>9</v>
      </c>
      <c r="C60" s="94">
        <v>2</v>
      </c>
      <c r="D60" s="94">
        <v>8</v>
      </c>
      <c r="E60" s="94">
        <v>0</v>
      </c>
      <c r="F60" s="94">
        <v>1</v>
      </c>
      <c r="G60" s="94">
        <v>2</v>
      </c>
      <c r="H60" s="95" t="s">
        <v>57</v>
      </c>
    </row>
    <row r="61" spans="1:8" ht="30" customHeight="1">
      <c r="A61" s="92">
        <v>1</v>
      </c>
      <c r="B61" s="92">
        <v>18</v>
      </c>
      <c r="C61" s="92">
        <v>12</v>
      </c>
      <c r="D61" s="92">
        <v>8</v>
      </c>
      <c r="E61" s="92">
        <v>8</v>
      </c>
      <c r="F61" s="92">
        <v>10</v>
      </c>
      <c r="G61" s="92">
        <v>4</v>
      </c>
      <c r="H61" s="93" t="s">
        <v>58</v>
      </c>
    </row>
    <row r="62" spans="1:8" ht="24.95" customHeight="1">
      <c r="A62" s="127">
        <f>SUM(A49:A61)</f>
        <v>194</v>
      </c>
      <c r="B62" s="127">
        <v>343</v>
      </c>
      <c r="C62" s="127">
        <v>163</v>
      </c>
      <c r="D62" s="96">
        <f t="shared" ref="D62:F62" si="2">SUM(D49:D61)</f>
        <v>253</v>
      </c>
      <c r="E62" s="96">
        <f t="shared" si="2"/>
        <v>64</v>
      </c>
      <c r="F62" s="96">
        <f t="shared" si="2"/>
        <v>90</v>
      </c>
      <c r="G62" s="96">
        <f>SUM(G49:G61)</f>
        <v>99</v>
      </c>
      <c r="H62" s="91" t="s">
        <v>59</v>
      </c>
    </row>
    <row r="63" spans="1:8" ht="18.75" customHeight="1">
      <c r="A63" s="88"/>
      <c r="B63" s="88"/>
      <c r="C63" s="88"/>
      <c r="D63" s="88"/>
      <c r="E63" s="88"/>
      <c r="F63" s="89"/>
      <c r="G63" s="308" t="s">
        <v>240</v>
      </c>
      <c r="H63" s="308"/>
    </row>
    <row r="64" spans="1:8" ht="39.75" customHeight="1">
      <c r="A64" s="85" t="s">
        <v>40</v>
      </c>
      <c r="B64" s="85"/>
      <c r="C64" s="85"/>
      <c r="D64" s="85"/>
      <c r="E64" s="301"/>
      <c r="F64" s="86"/>
      <c r="G64" s="86"/>
      <c r="H64" s="302"/>
    </row>
    <row r="65" spans="1:8" ht="33.75" customHeight="1">
      <c r="A65" s="87" t="s">
        <v>237</v>
      </c>
      <c r="B65" s="87"/>
      <c r="C65" s="87"/>
      <c r="D65" s="87"/>
      <c r="E65" s="87"/>
      <c r="F65" s="87"/>
      <c r="G65" s="87"/>
      <c r="H65" s="87"/>
    </row>
    <row r="66" spans="1:8" ht="18">
      <c r="A66" s="88"/>
      <c r="B66" s="88"/>
      <c r="C66" s="88"/>
      <c r="D66" s="88"/>
      <c r="E66" s="88"/>
      <c r="F66" s="89"/>
      <c r="G66" s="89"/>
      <c r="H66" s="90" t="s">
        <v>242</v>
      </c>
    </row>
    <row r="67" spans="1:8" ht="26.1" customHeight="1">
      <c r="A67" s="303" t="s">
        <v>59</v>
      </c>
      <c r="B67" s="304"/>
      <c r="C67" s="304"/>
      <c r="D67" s="304"/>
      <c r="E67" s="304"/>
      <c r="F67" s="304"/>
      <c r="G67" s="192"/>
      <c r="H67" s="305" t="s">
        <v>45</v>
      </c>
    </row>
    <row r="68" spans="1:8" ht="26.1" customHeight="1">
      <c r="A68" s="191" t="s">
        <v>214</v>
      </c>
      <c r="B68" s="306" t="s">
        <v>59</v>
      </c>
      <c r="C68" s="307"/>
      <c r="D68" s="306" t="s">
        <v>238</v>
      </c>
      <c r="E68" s="307"/>
      <c r="F68" s="306" t="s">
        <v>239</v>
      </c>
      <c r="G68" s="307"/>
      <c r="H68" s="305"/>
    </row>
    <row r="69" spans="1:8" ht="26.1" customHeight="1">
      <c r="A69" s="193"/>
      <c r="B69" s="278" t="s">
        <v>218</v>
      </c>
      <c r="C69" s="278" t="s">
        <v>219</v>
      </c>
      <c r="D69" s="278" t="s">
        <v>218</v>
      </c>
      <c r="E69" s="278" t="s">
        <v>219</v>
      </c>
      <c r="F69" s="278" t="s">
        <v>218</v>
      </c>
      <c r="G69" s="278" t="s">
        <v>219</v>
      </c>
      <c r="H69" s="193"/>
    </row>
    <row r="70" spans="1:8" ht="30" customHeight="1">
      <c r="A70" s="92">
        <f>A49+A28+A7</f>
        <v>3346</v>
      </c>
      <c r="B70" s="92">
        <v>8630</v>
      </c>
      <c r="C70" s="92">
        <v>3928</v>
      </c>
      <c r="D70" s="92">
        <v>8161</v>
      </c>
      <c r="E70" s="92">
        <v>3171</v>
      </c>
      <c r="F70" s="92">
        <v>469</v>
      </c>
      <c r="G70" s="92">
        <v>757</v>
      </c>
      <c r="H70" s="93" t="s">
        <v>46</v>
      </c>
    </row>
    <row r="71" spans="1:8" ht="30" customHeight="1">
      <c r="A71" s="94">
        <f t="shared" ref="A71:A82" si="3">A50+A29+A8</f>
        <v>834</v>
      </c>
      <c r="B71" s="94">
        <v>1694</v>
      </c>
      <c r="C71" s="94">
        <v>610</v>
      </c>
      <c r="D71" s="94">
        <v>1281</v>
      </c>
      <c r="E71" s="94">
        <v>246</v>
      </c>
      <c r="F71" s="94">
        <v>413</v>
      </c>
      <c r="G71" s="94">
        <v>364</v>
      </c>
      <c r="H71" s="95" t="s">
        <v>47</v>
      </c>
    </row>
    <row r="72" spans="1:8" ht="30" customHeight="1">
      <c r="A72" s="92">
        <f t="shared" si="3"/>
        <v>97</v>
      </c>
      <c r="B72" s="92">
        <v>218</v>
      </c>
      <c r="C72" s="92">
        <v>41</v>
      </c>
      <c r="D72" s="92">
        <v>176</v>
      </c>
      <c r="E72" s="92">
        <v>19</v>
      </c>
      <c r="F72" s="92">
        <v>42</v>
      </c>
      <c r="G72" s="92">
        <v>22</v>
      </c>
      <c r="H72" s="93" t="s">
        <v>48</v>
      </c>
    </row>
    <row r="73" spans="1:8" ht="30" customHeight="1">
      <c r="A73" s="94">
        <f t="shared" si="3"/>
        <v>309</v>
      </c>
      <c r="B73" s="94">
        <v>588</v>
      </c>
      <c r="C73" s="94">
        <v>171</v>
      </c>
      <c r="D73" s="94">
        <v>455</v>
      </c>
      <c r="E73" s="94">
        <v>93</v>
      </c>
      <c r="F73" s="94">
        <v>133</v>
      </c>
      <c r="G73" s="94">
        <v>78</v>
      </c>
      <c r="H73" s="95" t="s">
        <v>49</v>
      </c>
    </row>
    <row r="74" spans="1:8" ht="30" customHeight="1">
      <c r="A74" s="92">
        <f t="shared" si="3"/>
        <v>3138</v>
      </c>
      <c r="B74" s="92">
        <v>4773</v>
      </c>
      <c r="C74" s="92">
        <v>2382</v>
      </c>
      <c r="D74" s="92">
        <v>3907</v>
      </c>
      <c r="E74" s="92">
        <v>1124</v>
      </c>
      <c r="F74" s="92">
        <v>866</v>
      </c>
      <c r="G74" s="92">
        <v>1258</v>
      </c>
      <c r="H74" s="93" t="s">
        <v>50</v>
      </c>
    </row>
    <row r="75" spans="1:8" ht="30" customHeight="1">
      <c r="A75" s="94">
        <f t="shared" si="3"/>
        <v>775</v>
      </c>
      <c r="B75" s="94">
        <v>1665</v>
      </c>
      <c r="C75" s="94">
        <v>483</v>
      </c>
      <c r="D75" s="94">
        <v>1366</v>
      </c>
      <c r="E75" s="94">
        <v>213</v>
      </c>
      <c r="F75" s="94">
        <v>299</v>
      </c>
      <c r="G75" s="94">
        <v>270</v>
      </c>
      <c r="H75" s="95" t="s">
        <v>51</v>
      </c>
    </row>
    <row r="76" spans="1:8" ht="30" customHeight="1">
      <c r="A76" s="92">
        <f t="shared" si="3"/>
        <v>153</v>
      </c>
      <c r="B76" s="92">
        <v>377</v>
      </c>
      <c r="C76" s="92">
        <v>93</v>
      </c>
      <c r="D76" s="92">
        <v>203</v>
      </c>
      <c r="E76" s="92">
        <v>68</v>
      </c>
      <c r="F76" s="92">
        <v>174</v>
      </c>
      <c r="G76" s="92">
        <v>25</v>
      </c>
      <c r="H76" s="93" t="s">
        <v>52</v>
      </c>
    </row>
    <row r="77" spans="1:8" ht="30" customHeight="1">
      <c r="A77" s="94">
        <f t="shared" si="3"/>
        <v>2</v>
      </c>
      <c r="B77" s="94">
        <v>23</v>
      </c>
      <c r="C77" s="94">
        <v>3</v>
      </c>
      <c r="D77" s="94">
        <v>18</v>
      </c>
      <c r="E77" s="94">
        <v>1</v>
      </c>
      <c r="F77" s="94">
        <v>5</v>
      </c>
      <c r="G77" s="94">
        <v>2</v>
      </c>
      <c r="H77" s="95" t="s">
        <v>53</v>
      </c>
    </row>
    <row r="78" spans="1:8" ht="30" customHeight="1">
      <c r="A78" s="92">
        <f t="shared" si="3"/>
        <v>0</v>
      </c>
      <c r="B78" s="92">
        <v>0</v>
      </c>
      <c r="C78" s="92">
        <v>0</v>
      </c>
      <c r="D78" s="92">
        <v>0</v>
      </c>
      <c r="E78" s="92">
        <v>0</v>
      </c>
      <c r="F78" s="92">
        <v>0</v>
      </c>
      <c r="G78" s="92">
        <v>0</v>
      </c>
      <c r="H78" s="93" t="s">
        <v>54</v>
      </c>
    </row>
    <row r="79" spans="1:8" ht="30" customHeight="1">
      <c r="A79" s="94">
        <f t="shared" si="3"/>
        <v>750</v>
      </c>
      <c r="B79" s="94">
        <v>1997</v>
      </c>
      <c r="C79" s="94">
        <v>1453</v>
      </c>
      <c r="D79" s="94">
        <v>1478</v>
      </c>
      <c r="E79" s="94">
        <v>750</v>
      </c>
      <c r="F79" s="94">
        <v>519</v>
      </c>
      <c r="G79" s="94">
        <v>703</v>
      </c>
      <c r="H79" s="95" t="s">
        <v>55</v>
      </c>
    </row>
    <row r="80" spans="1:8" ht="30" customHeight="1">
      <c r="A80" s="92">
        <f t="shared" si="3"/>
        <v>258</v>
      </c>
      <c r="B80" s="92">
        <v>751</v>
      </c>
      <c r="C80" s="92">
        <v>312</v>
      </c>
      <c r="D80" s="92">
        <v>530</v>
      </c>
      <c r="E80" s="92">
        <v>61</v>
      </c>
      <c r="F80" s="92">
        <v>221</v>
      </c>
      <c r="G80" s="92">
        <v>251</v>
      </c>
      <c r="H80" s="93" t="s">
        <v>56</v>
      </c>
    </row>
    <row r="81" spans="1:8" ht="30" customHeight="1">
      <c r="A81" s="94">
        <f t="shared" si="3"/>
        <v>49</v>
      </c>
      <c r="B81" s="94">
        <v>421</v>
      </c>
      <c r="C81" s="94">
        <v>147</v>
      </c>
      <c r="D81" s="94">
        <v>348</v>
      </c>
      <c r="E81" s="94">
        <v>83</v>
      </c>
      <c r="F81" s="94">
        <v>73</v>
      </c>
      <c r="G81" s="94">
        <v>64</v>
      </c>
      <c r="H81" s="95" t="s">
        <v>57</v>
      </c>
    </row>
    <row r="82" spans="1:8" ht="30" customHeight="1">
      <c r="A82" s="92">
        <f t="shared" si="3"/>
        <v>49</v>
      </c>
      <c r="B82" s="92">
        <v>102</v>
      </c>
      <c r="C82" s="92">
        <v>29</v>
      </c>
      <c r="D82" s="92">
        <v>73</v>
      </c>
      <c r="E82" s="92">
        <v>16</v>
      </c>
      <c r="F82" s="92">
        <v>29</v>
      </c>
      <c r="G82" s="92">
        <v>13</v>
      </c>
      <c r="H82" s="93" t="s">
        <v>58</v>
      </c>
    </row>
    <row r="83" spans="1:8" ht="24.95" customHeight="1">
      <c r="A83" s="127">
        <f>SUM(A70:A82)</f>
        <v>9760</v>
      </c>
      <c r="B83" s="127">
        <v>21239</v>
      </c>
      <c r="C83" s="127">
        <v>9652</v>
      </c>
      <c r="D83" s="96">
        <v>17996</v>
      </c>
      <c r="E83" s="96">
        <v>5845</v>
      </c>
      <c r="F83" s="96">
        <v>3243</v>
      </c>
      <c r="G83" s="96">
        <v>3807</v>
      </c>
      <c r="H83" s="91" t="s">
        <v>59</v>
      </c>
    </row>
    <row r="84" spans="1:8" ht="14.25" customHeight="1">
      <c r="A84" s="88"/>
      <c r="B84" s="88"/>
      <c r="C84" s="88"/>
      <c r="D84" s="88"/>
      <c r="E84" s="88"/>
      <c r="F84" s="89"/>
      <c r="G84" s="308" t="s">
        <v>240</v>
      </c>
      <c r="H84" s="308"/>
    </row>
    <row r="85" spans="1:8" ht="15" customHeight="1">
      <c r="H85" s="42"/>
    </row>
  </sheetData>
  <mergeCells count="36">
    <mergeCell ref="A1:D1"/>
    <mergeCell ref="A2:H2"/>
    <mergeCell ref="A4:G4"/>
    <mergeCell ref="H4:H6"/>
    <mergeCell ref="A5:A6"/>
    <mergeCell ref="B5:C5"/>
    <mergeCell ref="D5:E5"/>
    <mergeCell ref="F5:G5"/>
    <mergeCell ref="A47:A48"/>
    <mergeCell ref="B47:C47"/>
    <mergeCell ref="D47:E47"/>
    <mergeCell ref="F47:G47"/>
    <mergeCell ref="A22:D22"/>
    <mergeCell ref="A23:H23"/>
    <mergeCell ref="A25:G25"/>
    <mergeCell ref="H25:H27"/>
    <mergeCell ref="A26:A27"/>
    <mergeCell ref="B26:C26"/>
    <mergeCell ref="D26:E26"/>
    <mergeCell ref="F26:G26"/>
    <mergeCell ref="G84:H84"/>
    <mergeCell ref="G63:H63"/>
    <mergeCell ref="G42:H42"/>
    <mergeCell ref="G21:H21"/>
    <mergeCell ref="A64:D64"/>
    <mergeCell ref="A65:H65"/>
    <mergeCell ref="A67:G67"/>
    <mergeCell ref="H67:H69"/>
    <mergeCell ref="A68:A69"/>
    <mergeCell ref="B68:C68"/>
    <mergeCell ref="D68:E68"/>
    <mergeCell ref="F68:G68"/>
    <mergeCell ref="A43:D43"/>
    <mergeCell ref="A44:H44"/>
    <mergeCell ref="A46:G46"/>
    <mergeCell ref="H46:H48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rowBreaks count="3" manualBreakCount="3">
    <brk id="21" max="14" man="1"/>
    <brk id="42" max="14" man="1"/>
    <brk id="63" max="14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9B11-4E91-46D5-9663-289EEC06AD06}">
  <dimension ref="A1:K18"/>
  <sheetViews>
    <sheetView view="pageBreakPreview" zoomScaleNormal="100" zoomScaleSheetLayoutView="100" workbookViewId="0">
      <selection sqref="A1:G1"/>
    </sheetView>
  </sheetViews>
  <sheetFormatPr defaultColWidth="14.875" defaultRowHeight="14.25"/>
  <cols>
    <col min="1" max="6" width="17.875" style="48" customWidth="1"/>
    <col min="7" max="7" width="18.375" style="48" customWidth="1"/>
    <col min="8" max="16384" width="14.875" style="47"/>
  </cols>
  <sheetData>
    <row r="1" spans="1:11" s="44" customFormat="1" ht="48" customHeight="1">
      <c r="A1" s="287" t="s">
        <v>40</v>
      </c>
      <c r="B1" s="287"/>
      <c r="C1" s="287"/>
      <c r="D1" s="287"/>
      <c r="E1" s="287"/>
      <c r="F1" s="287"/>
      <c r="G1" s="287"/>
    </row>
    <row r="2" spans="1:11" s="46" customFormat="1" ht="22.5" customHeight="1">
      <c r="A2" s="286" t="s">
        <v>37</v>
      </c>
      <c r="B2" s="286"/>
      <c r="C2" s="286"/>
      <c r="D2" s="286"/>
      <c r="E2" s="286"/>
      <c r="F2" s="286"/>
      <c r="G2" s="286"/>
      <c r="H2" s="45"/>
      <c r="I2" s="45"/>
      <c r="J2" s="45"/>
      <c r="K2" s="45"/>
    </row>
    <row r="3" spans="1:11" s="44" customFormat="1" ht="18.75" thickBot="1">
      <c r="A3" s="279"/>
      <c r="B3" s="90"/>
      <c r="C3" s="90"/>
      <c r="D3" s="90"/>
      <c r="E3" s="90"/>
      <c r="F3" s="90"/>
      <c r="G3" s="90" t="s">
        <v>248</v>
      </c>
    </row>
    <row r="4" spans="1:11" ht="30" customHeight="1">
      <c r="A4" s="280" t="s">
        <v>59</v>
      </c>
      <c r="B4" s="280" t="s">
        <v>243</v>
      </c>
      <c r="C4" s="280" t="s">
        <v>244</v>
      </c>
      <c r="D4" s="280" t="s">
        <v>245</v>
      </c>
      <c r="E4" s="280" t="s">
        <v>246</v>
      </c>
      <c r="F4" s="280" t="s">
        <v>247</v>
      </c>
      <c r="G4" s="280" t="s">
        <v>45</v>
      </c>
    </row>
    <row r="5" spans="1:11" ht="30" customHeight="1">
      <c r="A5" s="281">
        <v>12120.999999999998</v>
      </c>
      <c r="B5" s="281">
        <v>17.999999999999989</v>
      </c>
      <c r="C5" s="281">
        <v>6961</v>
      </c>
      <c r="D5" s="281">
        <v>1068</v>
      </c>
      <c r="E5" s="281">
        <v>64</v>
      </c>
      <c r="F5" s="281">
        <v>4009.9999999999982</v>
      </c>
      <c r="G5" s="282" t="s">
        <v>46</v>
      </c>
    </row>
    <row r="6" spans="1:11" ht="30" customHeight="1">
      <c r="A6" s="283">
        <v>1885.0000000000016</v>
      </c>
      <c r="B6" s="283">
        <v>640</v>
      </c>
      <c r="C6" s="283">
        <v>192</v>
      </c>
      <c r="D6" s="283">
        <v>213</v>
      </c>
      <c r="E6" s="283">
        <v>16</v>
      </c>
      <c r="F6" s="283">
        <v>824</v>
      </c>
      <c r="G6" s="283" t="s">
        <v>47</v>
      </c>
    </row>
    <row r="7" spans="1:11" ht="30" customHeight="1">
      <c r="A7" s="281">
        <v>518</v>
      </c>
      <c r="B7" s="281">
        <v>8</v>
      </c>
      <c r="C7" s="281">
        <v>51</v>
      </c>
      <c r="D7" s="281">
        <v>31</v>
      </c>
      <c r="E7" s="281">
        <v>16</v>
      </c>
      <c r="F7" s="281">
        <v>412</v>
      </c>
      <c r="G7" s="281" t="s">
        <v>48</v>
      </c>
    </row>
    <row r="8" spans="1:11" ht="30" customHeight="1">
      <c r="A8" s="283">
        <v>2102.0000000000009</v>
      </c>
      <c r="B8" s="283">
        <v>1</v>
      </c>
      <c r="C8" s="283">
        <v>723</v>
      </c>
      <c r="D8" s="283">
        <v>236</v>
      </c>
      <c r="E8" s="283">
        <v>40</v>
      </c>
      <c r="F8" s="283">
        <v>1102.0000000000007</v>
      </c>
      <c r="G8" s="283" t="s">
        <v>49</v>
      </c>
    </row>
    <row r="9" spans="1:11" ht="30" customHeight="1">
      <c r="A9" s="281">
        <v>8320.0000000000018</v>
      </c>
      <c r="B9" s="281">
        <v>0</v>
      </c>
      <c r="C9" s="281">
        <v>571.00000000000011</v>
      </c>
      <c r="D9" s="281">
        <v>2803.0000000000005</v>
      </c>
      <c r="E9" s="281">
        <v>119</v>
      </c>
      <c r="F9" s="281">
        <v>4827</v>
      </c>
      <c r="G9" s="281" t="s">
        <v>90</v>
      </c>
    </row>
    <row r="10" spans="1:11" ht="30" customHeight="1">
      <c r="A10" s="283">
        <v>430</v>
      </c>
      <c r="B10" s="283">
        <v>9</v>
      </c>
      <c r="C10" s="283">
        <v>36</v>
      </c>
      <c r="D10" s="283">
        <v>102</v>
      </c>
      <c r="E10" s="283">
        <v>18</v>
      </c>
      <c r="F10" s="283">
        <v>265</v>
      </c>
      <c r="G10" s="283" t="s">
        <v>51</v>
      </c>
    </row>
    <row r="11" spans="1:11" ht="30" customHeight="1">
      <c r="A11" s="281">
        <v>1166</v>
      </c>
      <c r="B11" s="281">
        <v>0</v>
      </c>
      <c r="C11" s="281">
        <v>510</v>
      </c>
      <c r="D11" s="281">
        <v>405</v>
      </c>
      <c r="E11" s="281">
        <v>4</v>
      </c>
      <c r="F11" s="281">
        <v>247</v>
      </c>
      <c r="G11" s="281" t="s">
        <v>52</v>
      </c>
    </row>
    <row r="12" spans="1:11" ht="30" customHeight="1">
      <c r="A12" s="283">
        <v>1108.9999999999993</v>
      </c>
      <c r="B12" s="283">
        <v>4</v>
      </c>
      <c r="C12" s="283">
        <v>430</v>
      </c>
      <c r="D12" s="283">
        <v>497</v>
      </c>
      <c r="E12" s="283">
        <v>7</v>
      </c>
      <c r="F12" s="283">
        <v>171</v>
      </c>
      <c r="G12" s="283" t="s">
        <v>53</v>
      </c>
    </row>
    <row r="13" spans="1:11" ht="30" customHeight="1">
      <c r="A13" s="281">
        <v>2777</v>
      </c>
      <c r="B13" s="281">
        <v>0</v>
      </c>
      <c r="C13" s="281">
        <v>1315</v>
      </c>
      <c r="D13" s="281">
        <v>1436</v>
      </c>
      <c r="E13" s="281">
        <v>5</v>
      </c>
      <c r="F13" s="281">
        <v>21</v>
      </c>
      <c r="G13" s="281" t="s">
        <v>54</v>
      </c>
    </row>
    <row r="14" spans="1:11" ht="30" customHeight="1">
      <c r="A14" s="283">
        <v>602.99999999999989</v>
      </c>
      <c r="B14" s="283">
        <v>82</v>
      </c>
      <c r="C14" s="283">
        <v>8</v>
      </c>
      <c r="D14" s="283">
        <v>319</v>
      </c>
      <c r="E14" s="283">
        <v>42</v>
      </c>
      <c r="F14" s="283">
        <v>152</v>
      </c>
      <c r="G14" s="283" t="s">
        <v>55</v>
      </c>
    </row>
    <row r="15" spans="1:11" ht="30" customHeight="1">
      <c r="A15" s="281">
        <v>784.00000000000034</v>
      </c>
      <c r="B15" s="281">
        <v>0</v>
      </c>
      <c r="C15" s="281">
        <v>35</v>
      </c>
      <c r="D15" s="281">
        <v>0</v>
      </c>
      <c r="E15" s="281">
        <v>0</v>
      </c>
      <c r="F15" s="281">
        <v>749.00000000000034</v>
      </c>
      <c r="G15" s="281" t="s">
        <v>56</v>
      </c>
    </row>
    <row r="16" spans="1:11" ht="30" customHeight="1">
      <c r="A16" s="283">
        <v>32</v>
      </c>
      <c r="B16" s="283">
        <v>0</v>
      </c>
      <c r="C16" s="283">
        <v>6</v>
      </c>
      <c r="D16" s="283">
        <v>3</v>
      </c>
      <c r="E16" s="283">
        <v>0</v>
      </c>
      <c r="F16" s="283">
        <v>23</v>
      </c>
      <c r="G16" s="283" t="s">
        <v>57</v>
      </c>
    </row>
    <row r="17" spans="1:7" ht="30" customHeight="1">
      <c r="A17" s="281">
        <v>1080</v>
      </c>
      <c r="B17" s="281">
        <v>0</v>
      </c>
      <c r="C17" s="281">
        <v>135</v>
      </c>
      <c r="D17" s="281">
        <v>736</v>
      </c>
      <c r="E17" s="281">
        <v>11</v>
      </c>
      <c r="F17" s="281">
        <v>198</v>
      </c>
      <c r="G17" s="281" t="s">
        <v>58</v>
      </c>
    </row>
    <row r="18" spans="1:7" ht="30" customHeight="1">
      <c r="A18" s="284">
        <v>32927</v>
      </c>
      <c r="B18" s="284">
        <v>762</v>
      </c>
      <c r="C18" s="284">
        <v>10973</v>
      </c>
      <c r="D18" s="284">
        <v>7849</v>
      </c>
      <c r="E18" s="284">
        <v>342</v>
      </c>
      <c r="F18" s="284">
        <v>13001</v>
      </c>
      <c r="G18" s="285" t="s">
        <v>59</v>
      </c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7" max="1048575" man="1"/>
  </col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6FB84-0EC6-41BC-BBCD-88753469303B}">
  <dimension ref="A1:P19"/>
  <sheetViews>
    <sheetView view="pageBreakPreview" zoomScaleNormal="100" zoomScaleSheetLayoutView="100" workbookViewId="0">
      <selection activeCell="A2" sqref="A2:L2"/>
    </sheetView>
  </sheetViews>
  <sheetFormatPr defaultColWidth="14.875" defaultRowHeight="14.25"/>
  <cols>
    <col min="1" max="1" width="9.5" style="47" customWidth="1"/>
    <col min="2" max="11" width="9.5" style="48" customWidth="1"/>
    <col min="12" max="12" width="15.625" style="48" customWidth="1"/>
    <col min="13" max="16384" width="14.875" style="47"/>
  </cols>
  <sheetData>
    <row r="1" spans="1:16" s="44" customFormat="1" ht="48" customHeight="1">
      <c r="A1" s="289" t="s">
        <v>40</v>
      </c>
      <c r="B1" s="289"/>
      <c r="C1" s="289"/>
      <c r="D1" s="290"/>
      <c r="E1" s="290"/>
      <c r="F1" s="290"/>
      <c r="G1" s="290"/>
      <c r="H1" s="290"/>
      <c r="I1" s="290"/>
      <c r="J1" s="290"/>
      <c r="K1" s="290"/>
      <c r="L1" s="290"/>
    </row>
    <row r="2" spans="1:16" s="46" customFormat="1" ht="30" customHeight="1">
      <c r="A2" s="288" t="s">
        <v>249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45"/>
      <c r="N2" s="45"/>
      <c r="O2" s="45"/>
      <c r="P2" s="45"/>
    </row>
    <row r="3" spans="1:16" s="44" customFormat="1" ht="18.75" thickBot="1">
      <c r="A3" s="279"/>
      <c r="B3" s="279"/>
      <c r="C3" s="90"/>
      <c r="D3" s="90"/>
      <c r="E3" s="90"/>
      <c r="F3" s="90"/>
      <c r="G3" s="90"/>
      <c r="H3" s="90"/>
      <c r="I3" s="90"/>
      <c r="J3" s="90"/>
      <c r="K3" s="90"/>
      <c r="L3" s="90" t="s">
        <v>261</v>
      </c>
    </row>
    <row r="4" spans="1:16" ht="30" customHeight="1">
      <c r="A4" s="291" t="s">
        <v>250</v>
      </c>
      <c r="B4" s="291" t="s">
        <v>217</v>
      </c>
      <c r="C4" s="291" t="s">
        <v>251</v>
      </c>
      <c r="D4" s="291" t="s">
        <v>252</v>
      </c>
      <c r="E4" s="291" t="s">
        <v>253</v>
      </c>
      <c r="F4" s="291" t="s">
        <v>254</v>
      </c>
      <c r="G4" s="291" t="s">
        <v>255</v>
      </c>
      <c r="H4" s="291" t="s">
        <v>256</v>
      </c>
      <c r="I4" s="291" t="s">
        <v>257</v>
      </c>
      <c r="J4" s="291" t="s">
        <v>258</v>
      </c>
      <c r="K4" s="291" t="s">
        <v>260</v>
      </c>
      <c r="L4" s="291" t="s">
        <v>45</v>
      </c>
    </row>
    <row r="5" spans="1:16" ht="27.95" customHeight="1">
      <c r="A5" s="292">
        <v>35608700.000000045</v>
      </c>
      <c r="B5" s="292">
        <v>288</v>
      </c>
      <c r="C5" s="292">
        <v>446.00000000000034</v>
      </c>
      <c r="D5" s="292">
        <v>1411</v>
      </c>
      <c r="E5" s="292">
        <v>88113.999999999971</v>
      </c>
      <c r="F5" s="292">
        <v>94518</v>
      </c>
      <c r="G5" s="292">
        <v>5822</v>
      </c>
      <c r="H5" s="292">
        <v>5477</v>
      </c>
      <c r="I5" s="292">
        <v>25683.999999999978</v>
      </c>
      <c r="J5" s="292">
        <v>947441</v>
      </c>
      <c r="K5" s="292">
        <v>712174</v>
      </c>
      <c r="L5" s="293" t="s">
        <v>46</v>
      </c>
      <c r="M5" s="49"/>
    </row>
    <row r="6" spans="1:16" ht="27.95" customHeight="1">
      <c r="A6" s="294">
        <v>5259410</v>
      </c>
      <c r="B6" s="294">
        <v>565</v>
      </c>
      <c r="C6" s="294">
        <v>164</v>
      </c>
      <c r="D6" s="294">
        <v>52</v>
      </c>
      <c r="E6" s="294">
        <v>4077</v>
      </c>
      <c r="F6" s="294">
        <v>3654</v>
      </c>
      <c r="G6" s="294">
        <v>654</v>
      </c>
      <c r="H6" s="294">
        <v>610</v>
      </c>
      <c r="I6" s="294">
        <v>4350</v>
      </c>
      <c r="J6" s="294">
        <v>101457.00000000019</v>
      </c>
      <c r="K6" s="294">
        <v>80914</v>
      </c>
      <c r="L6" s="294" t="s">
        <v>47</v>
      </c>
      <c r="M6" s="49"/>
    </row>
    <row r="7" spans="1:16" ht="27.95" customHeight="1">
      <c r="A7" s="292">
        <v>842844</v>
      </c>
      <c r="B7" s="292">
        <v>0</v>
      </c>
      <c r="C7" s="292">
        <v>48</v>
      </c>
      <c r="D7" s="292">
        <v>61</v>
      </c>
      <c r="E7" s="292">
        <v>7447</v>
      </c>
      <c r="F7" s="292">
        <v>338110</v>
      </c>
      <c r="G7" s="292">
        <v>1311</v>
      </c>
      <c r="H7" s="292">
        <v>884</v>
      </c>
      <c r="I7" s="292">
        <v>3895.0000000000005</v>
      </c>
      <c r="J7" s="292">
        <v>37478</v>
      </c>
      <c r="K7" s="292">
        <v>70236.999999999985</v>
      </c>
      <c r="L7" s="292" t="s">
        <v>48</v>
      </c>
      <c r="M7" s="49"/>
    </row>
    <row r="8" spans="1:16" ht="27.95" customHeight="1">
      <c r="A8" s="294">
        <v>57387008.000000007</v>
      </c>
      <c r="B8" s="294">
        <v>0</v>
      </c>
      <c r="C8" s="294">
        <v>112.00000000000001</v>
      </c>
      <c r="D8" s="294">
        <v>264</v>
      </c>
      <c r="E8" s="294">
        <v>28111.999999999971</v>
      </c>
      <c r="F8" s="294">
        <v>8044</v>
      </c>
      <c r="G8" s="294">
        <v>4874</v>
      </c>
      <c r="H8" s="294">
        <v>4014</v>
      </c>
      <c r="I8" s="294">
        <v>60084</v>
      </c>
      <c r="J8" s="294">
        <v>1500733.9999999993</v>
      </c>
      <c r="K8" s="294">
        <v>512383.99999999953</v>
      </c>
      <c r="L8" s="294" t="s">
        <v>49</v>
      </c>
      <c r="M8" s="49"/>
    </row>
    <row r="9" spans="1:16" ht="27.95" customHeight="1">
      <c r="A9" s="292">
        <v>11453889.999999991</v>
      </c>
      <c r="B9" s="292">
        <v>66</v>
      </c>
      <c r="C9" s="292">
        <v>214</v>
      </c>
      <c r="D9" s="292">
        <v>188</v>
      </c>
      <c r="E9" s="292">
        <v>19439.999999999964</v>
      </c>
      <c r="F9" s="292">
        <v>3454.9999999999959</v>
      </c>
      <c r="G9" s="292">
        <v>3125</v>
      </c>
      <c r="H9" s="292">
        <v>1788.000000000002</v>
      </c>
      <c r="I9" s="292">
        <v>29458</v>
      </c>
      <c r="J9" s="292">
        <v>387332.00000000006</v>
      </c>
      <c r="K9" s="292">
        <v>327253.99999999988</v>
      </c>
      <c r="L9" s="292" t="s">
        <v>90</v>
      </c>
      <c r="M9" s="49"/>
    </row>
    <row r="10" spans="1:16" ht="27.95" customHeight="1">
      <c r="A10" s="294">
        <v>402875</v>
      </c>
      <c r="B10" s="294">
        <v>0</v>
      </c>
      <c r="C10" s="294">
        <v>61</v>
      </c>
      <c r="D10" s="294">
        <v>18</v>
      </c>
      <c r="E10" s="294">
        <v>3414</v>
      </c>
      <c r="F10" s="294">
        <v>1305</v>
      </c>
      <c r="G10" s="294">
        <v>351</v>
      </c>
      <c r="H10" s="294">
        <v>112.00000000000001</v>
      </c>
      <c r="I10" s="294">
        <v>488.0000000000004</v>
      </c>
      <c r="J10" s="294">
        <v>10246.99999999998</v>
      </c>
      <c r="K10" s="294">
        <v>16115</v>
      </c>
      <c r="L10" s="294" t="s">
        <v>51</v>
      </c>
      <c r="M10" s="49"/>
    </row>
    <row r="11" spans="1:16" ht="27.95" customHeight="1">
      <c r="A11" s="292">
        <v>818730</v>
      </c>
      <c r="B11" s="292">
        <v>0</v>
      </c>
      <c r="C11" s="292">
        <v>0</v>
      </c>
      <c r="D11" s="292">
        <v>16</v>
      </c>
      <c r="E11" s="292">
        <v>1876.9999999999973</v>
      </c>
      <c r="F11" s="292">
        <v>205</v>
      </c>
      <c r="G11" s="292">
        <v>401</v>
      </c>
      <c r="H11" s="292">
        <v>98</v>
      </c>
      <c r="I11" s="292">
        <v>1087.999999999998</v>
      </c>
      <c r="J11" s="292">
        <v>13888.999999999995</v>
      </c>
      <c r="K11" s="292">
        <v>24810.000000000018</v>
      </c>
      <c r="L11" s="292" t="s">
        <v>52</v>
      </c>
      <c r="M11" s="49"/>
    </row>
    <row r="12" spans="1:16" ht="27.95" customHeight="1">
      <c r="A12" s="294">
        <v>5077836</v>
      </c>
      <c r="B12" s="294">
        <v>0</v>
      </c>
      <c r="C12" s="294">
        <v>84</v>
      </c>
      <c r="D12" s="294">
        <v>32</v>
      </c>
      <c r="E12" s="294">
        <v>14478</v>
      </c>
      <c r="F12" s="294">
        <v>556</v>
      </c>
      <c r="G12" s="294">
        <v>907</v>
      </c>
      <c r="H12" s="294">
        <v>214</v>
      </c>
      <c r="I12" s="294">
        <v>4020.0000000000005</v>
      </c>
      <c r="J12" s="294">
        <v>195450</v>
      </c>
      <c r="K12" s="294">
        <v>141051</v>
      </c>
      <c r="L12" s="294" t="s">
        <v>53</v>
      </c>
      <c r="M12" s="49"/>
    </row>
    <row r="13" spans="1:16" ht="27.95" customHeight="1">
      <c r="A13" s="292">
        <v>333945</v>
      </c>
      <c r="B13" s="292">
        <v>0</v>
      </c>
      <c r="C13" s="292">
        <v>0</v>
      </c>
      <c r="D13" s="292">
        <v>0</v>
      </c>
      <c r="E13" s="292">
        <v>747</v>
      </c>
      <c r="F13" s="292">
        <v>0</v>
      </c>
      <c r="G13" s="292">
        <v>44</v>
      </c>
      <c r="H13" s="292">
        <v>66</v>
      </c>
      <c r="I13" s="292">
        <v>654</v>
      </c>
      <c r="J13" s="292">
        <v>16044</v>
      </c>
      <c r="K13" s="292">
        <v>8145</v>
      </c>
      <c r="L13" s="292" t="s">
        <v>54</v>
      </c>
      <c r="M13" s="49"/>
    </row>
    <row r="14" spans="1:16" ht="27.95" customHeight="1">
      <c r="A14" s="294">
        <v>778080</v>
      </c>
      <c r="B14" s="294">
        <v>0</v>
      </c>
      <c r="C14" s="294">
        <v>54</v>
      </c>
      <c r="D14" s="294">
        <v>0</v>
      </c>
      <c r="E14" s="294">
        <v>118.0000000000002</v>
      </c>
      <c r="F14" s="294">
        <v>88</v>
      </c>
      <c r="G14" s="294">
        <v>1407.9999999999977</v>
      </c>
      <c r="H14" s="294">
        <v>184</v>
      </c>
      <c r="I14" s="294">
        <v>2847.9999999999959</v>
      </c>
      <c r="J14" s="294">
        <v>20085</v>
      </c>
      <c r="K14" s="294">
        <v>24314.999999999982</v>
      </c>
      <c r="L14" s="294" t="s">
        <v>55</v>
      </c>
      <c r="M14" s="49"/>
    </row>
    <row r="15" spans="1:16" ht="27.95" customHeight="1">
      <c r="A15" s="292">
        <v>1380081</v>
      </c>
      <c r="B15" s="292">
        <v>0</v>
      </c>
      <c r="C15" s="292">
        <v>22</v>
      </c>
      <c r="D15" s="292">
        <v>44</v>
      </c>
      <c r="E15" s="292">
        <v>808</v>
      </c>
      <c r="F15" s="292">
        <v>311</v>
      </c>
      <c r="G15" s="292">
        <v>225</v>
      </c>
      <c r="H15" s="292">
        <v>187</v>
      </c>
      <c r="I15" s="292">
        <v>448.00000000000006</v>
      </c>
      <c r="J15" s="292">
        <v>19083.99999999996</v>
      </c>
      <c r="K15" s="292">
        <v>47588.999999999993</v>
      </c>
      <c r="L15" s="292" t="s">
        <v>56</v>
      </c>
      <c r="M15" s="49"/>
    </row>
    <row r="16" spans="1:16" ht="27.95" customHeight="1">
      <c r="A16" s="294">
        <v>365624</v>
      </c>
      <c r="B16" s="294">
        <v>0</v>
      </c>
      <c r="C16" s="294">
        <v>0</v>
      </c>
      <c r="D16" s="294">
        <v>0</v>
      </c>
      <c r="E16" s="294">
        <v>540</v>
      </c>
      <c r="F16" s="294">
        <v>188</v>
      </c>
      <c r="G16" s="294">
        <v>240</v>
      </c>
      <c r="H16" s="294">
        <v>89</v>
      </c>
      <c r="I16" s="294">
        <v>684</v>
      </c>
      <c r="J16" s="294">
        <v>8451</v>
      </c>
      <c r="K16" s="294">
        <v>13058.000000000002</v>
      </c>
      <c r="L16" s="294" t="s">
        <v>57</v>
      </c>
      <c r="M16" s="49"/>
    </row>
    <row r="17" spans="1:13" ht="27.95" customHeight="1">
      <c r="A17" s="292">
        <v>5751495.0000000019</v>
      </c>
      <c r="B17" s="292">
        <v>114</v>
      </c>
      <c r="C17" s="292">
        <v>441</v>
      </c>
      <c r="D17" s="292">
        <v>144</v>
      </c>
      <c r="E17" s="292">
        <v>16658</v>
      </c>
      <c r="F17" s="292">
        <v>604</v>
      </c>
      <c r="G17" s="292">
        <v>8941</v>
      </c>
      <c r="H17" s="292">
        <v>2103.9999999999991</v>
      </c>
      <c r="I17" s="292">
        <v>10048</v>
      </c>
      <c r="J17" s="292">
        <v>136332</v>
      </c>
      <c r="K17" s="292">
        <v>127811.00000000012</v>
      </c>
      <c r="L17" s="292" t="s">
        <v>58</v>
      </c>
      <c r="M17" s="49"/>
    </row>
    <row r="18" spans="1:13" ht="30" customHeight="1">
      <c r="A18" s="295">
        <v>125460518</v>
      </c>
      <c r="B18" s="295">
        <v>1033</v>
      </c>
      <c r="C18" s="295">
        <v>1646.0000000000005</v>
      </c>
      <c r="D18" s="295">
        <v>2230</v>
      </c>
      <c r="E18" s="295">
        <v>185829.99999999988</v>
      </c>
      <c r="F18" s="295">
        <v>451038</v>
      </c>
      <c r="G18" s="295">
        <v>28302.999999999989</v>
      </c>
      <c r="H18" s="295">
        <v>15827</v>
      </c>
      <c r="I18" s="295">
        <v>143749.00000000006</v>
      </c>
      <c r="J18" s="295">
        <v>3394023.9999999991</v>
      </c>
      <c r="K18" s="295">
        <v>2105857.0000000009</v>
      </c>
      <c r="L18" s="296" t="s">
        <v>59</v>
      </c>
    </row>
    <row r="19" spans="1:13" ht="18.75" customHeight="1">
      <c r="A19" s="297"/>
      <c r="B19" s="298"/>
      <c r="C19" s="298"/>
      <c r="D19" s="298"/>
      <c r="E19" s="298"/>
      <c r="F19" s="298"/>
      <c r="G19" s="298"/>
      <c r="H19" s="298"/>
      <c r="I19" s="298"/>
      <c r="J19" s="299" t="s">
        <v>259</v>
      </c>
      <c r="K19" s="299"/>
      <c r="L19" s="299"/>
    </row>
  </sheetData>
  <mergeCells count="3">
    <mergeCell ref="J19:L19"/>
    <mergeCell ref="A1:C1"/>
    <mergeCell ref="A2:L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12" max="1048575" man="1"/>
  </col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038D-44CC-4DF5-8023-A9F9F03005AD}">
  <dimension ref="A1:E19"/>
  <sheetViews>
    <sheetView view="pageBreakPreview" zoomScale="90" zoomScaleNormal="100" zoomScaleSheetLayoutView="90" workbookViewId="0"/>
  </sheetViews>
  <sheetFormatPr defaultRowHeight="14.25"/>
  <cols>
    <col min="1" max="3" width="32.25" style="53" customWidth="1"/>
    <col min="4" max="4" width="25.625" style="53" customWidth="1"/>
    <col min="5" max="16384" width="9" style="53"/>
  </cols>
  <sheetData>
    <row r="1" spans="1:5" s="57" customFormat="1" ht="43.5" customHeight="1">
      <c r="A1" s="263" t="s">
        <v>40</v>
      </c>
      <c r="B1" s="228"/>
      <c r="C1" s="228"/>
      <c r="D1" s="228"/>
    </row>
    <row r="2" spans="1:5" s="59" customFormat="1" ht="31.5" customHeight="1">
      <c r="A2" s="262" t="s">
        <v>39</v>
      </c>
      <c r="B2" s="262"/>
      <c r="C2" s="262"/>
      <c r="D2" s="262"/>
      <c r="E2" s="58"/>
    </row>
    <row r="3" spans="1:5" s="57" customFormat="1" ht="19.5">
      <c r="A3" s="253"/>
      <c r="B3" s="254"/>
      <c r="C3" s="254"/>
      <c r="D3" s="146" t="s">
        <v>265</v>
      </c>
    </row>
    <row r="4" spans="1:5" ht="24.95" customHeight="1">
      <c r="A4" s="255" t="s">
        <v>59</v>
      </c>
      <c r="B4" s="255" t="s">
        <v>263</v>
      </c>
      <c r="C4" s="255" t="s">
        <v>264</v>
      </c>
      <c r="D4" s="256" t="s">
        <v>45</v>
      </c>
    </row>
    <row r="5" spans="1:5" ht="24.95" customHeight="1">
      <c r="A5" s="255" t="s">
        <v>262</v>
      </c>
      <c r="B5" s="255" t="s">
        <v>262</v>
      </c>
      <c r="C5" s="255" t="s">
        <v>262</v>
      </c>
      <c r="D5" s="256"/>
    </row>
    <row r="6" spans="1:5" ht="27.95" customHeight="1">
      <c r="A6" s="257">
        <v>9745.6292439212593</v>
      </c>
      <c r="B6" s="257">
        <v>6874.2118309859397</v>
      </c>
      <c r="C6" s="257">
        <v>2871.41741293532</v>
      </c>
      <c r="D6" s="258" t="s">
        <v>46</v>
      </c>
    </row>
    <row r="7" spans="1:5" ht="27.95" customHeight="1">
      <c r="A7" s="259">
        <v>10171.797941548664</v>
      </c>
      <c r="B7" s="259">
        <v>854.44102564102457</v>
      </c>
      <c r="C7" s="259">
        <v>9317.3569159076396</v>
      </c>
      <c r="D7" s="260" t="s">
        <v>47</v>
      </c>
    </row>
    <row r="8" spans="1:5" ht="27.95" customHeight="1">
      <c r="A8" s="257">
        <v>1999.6326046350687</v>
      </c>
      <c r="B8" s="257">
        <v>233.03836734693868</v>
      </c>
      <c r="C8" s="257">
        <v>1766.59423728813</v>
      </c>
      <c r="D8" s="258" t="s">
        <v>48</v>
      </c>
    </row>
    <row r="9" spans="1:5" ht="27.95" customHeight="1">
      <c r="A9" s="259">
        <v>6222.6592327485805</v>
      </c>
      <c r="B9" s="259">
        <v>4157.7491768826603</v>
      </c>
      <c r="C9" s="259">
        <v>2064.9100558659202</v>
      </c>
      <c r="D9" s="260" t="s">
        <v>49</v>
      </c>
    </row>
    <row r="10" spans="1:5" ht="27.95" customHeight="1">
      <c r="A10" s="257">
        <v>8446.5187960885123</v>
      </c>
      <c r="B10" s="257">
        <v>4136.135026455011</v>
      </c>
      <c r="C10" s="257">
        <v>4310.3837696335022</v>
      </c>
      <c r="D10" s="258" t="s">
        <v>90</v>
      </c>
    </row>
    <row r="11" spans="1:5" ht="27.95" customHeight="1">
      <c r="A11" s="259">
        <v>13449.215582500377</v>
      </c>
      <c r="B11" s="259">
        <v>1071.1995510662175</v>
      </c>
      <c r="C11" s="259">
        <v>12378.016031434159</v>
      </c>
      <c r="D11" s="260" t="s">
        <v>51</v>
      </c>
    </row>
    <row r="12" spans="1:5" ht="27.95" customHeight="1">
      <c r="A12" s="257">
        <v>4816.9138833115021</v>
      </c>
      <c r="B12" s="257">
        <v>4552.6518143459853</v>
      </c>
      <c r="C12" s="257">
        <v>264.26206896551685</v>
      </c>
      <c r="D12" s="258" t="s">
        <v>52</v>
      </c>
    </row>
    <row r="13" spans="1:5" ht="27.95" customHeight="1">
      <c r="A13" s="259">
        <v>4976.4915335958958</v>
      </c>
      <c r="B13" s="259">
        <v>2742.2315789473678</v>
      </c>
      <c r="C13" s="259">
        <v>2234.259954648528</v>
      </c>
      <c r="D13" s="260" t="s">
        <v>53</v>
      </c>
    </row>
    <row r="14" spans="1:5" ht="27.95" customHeight="1">
      <c r="A14" s="257">
        <v>44.080000000000005</v>
      </c>
      <c r="B14" s="257">
        <v>0</v>
      </c>
      <c r="C14" s="257">
        <v>44.080000000000005</v>
      </c>
      <c r="D14" s="258" t="s">
        <v>54</v>
      </c>
    </row>
    <row r="15" spans="1:5" ht="27.95" customHeight="1">
      <c r="A15" s="259">
        <v>31082.680531148799</v>
      </c>
      <c r="B15" s="259">
        <v>2012.5372340425499</v>
      </c>
      <c r="C15" s="259">
        <v>29070.14329710625</v>
      </c>
      <c r="D15" s="260" t="s">
        <v>55</v>
      </c>
    </row>
    <row r="16" spans="1:5" ht="27.95" customHeight="1">
      <c r="A16" s="257">
        <v>222.85714285714241</v>
      </c>
      <c r="B16" s="257">
        <v>0</v>
      </c>
      <c r="C16" s="257">
        <v>222.85714285714241</v>
      </c>
      <c r="D16" s="258" t="s">
        <v>56</v>
      </c>
    </row>
    <row r="17" spans="1:4" ht="27.95" customHeight="1">
      <c r="A17" s="259">
        <v>9156.3860558804408</v>
      </c>
      <c r="B17" s="259">
        <v>2595.78765432099</v>
      </c>
      <c r="C17" s="259">
        <v>6560.5984015594504</v>
      </c>
      <c r="D17" s="260" t="s">
        <v>57</v>
      </c>
    </row>
    <row r="18" spans="1:4" ht="27.95" customHeight="1">
      <c r="A18" s="257">
        <v>35385.230913351028</v>
      </c>
      <c r="B18" s="257">
        <v>28520.382973760952</v>
      </c>
      <c r="C18" s="257">
        <v>6864.8479395900749</v>
      </c>
      <c r="D18" s="258" t="s">
        <v>58</v>
      </c>
    </row>
    <row r="19" spans="1:4" ht="30" customHeight="1">
      <c r="A19" s="261">
        <v>135720.09346158727</v>
      </c>
      <c r="B19" s="261">
        <v>57750.366233795648</v>
      </c>
      <c r="C19" s="261">
        <v>77969.727227791635</v>
      </c>
      <c r="D19" s="255" t="s">
        <v>59</v>
      </c>
    </row>
  </sheetData>
  <mergeCells count="2">
    <mergeCell ref="D4:D5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AF8D2-2A36-4FEF-8B27-A78376599B78}">
  <dimension ref="A1:H20"/>
  <sheetViews>
    <sheetView view="pageBreakPreview" topLeftCell="B1" zoomScaleNormal="100" zoomScaleSheetLayoutView="100" workbookViewId="0">
      <selection activeCell="B1" sqref="B1:C1"/>
    </sheetView>
  </sheetViews>
  <sheetFormatPr defaultRowHeight="12.75"/>
  <cols>
    <col min="1" max="1" width="2.25" style="5" hidden="1" customWidth="1"/>
    <col min="2" max="5" width="25.625" style="5" customWidth="1"/>
    <col min="6" max="6" width="23.75" style="5" customWidth="1"/>
    <col min="7" max="244" width="9" style="5"/>
    <col min="245" max="245" width="1.5" style="5" customWidth="1"/>
    <col min="246" max="246" width="29.375" style="5" customWidth="1"/>
    <col min="247" max="247" width="7.375" style="5" customWidth="1"/>
    <col min="248" max="248" width="22" style="5" customWidth="1"/>
    <col min="249" max="249" width="29.375" style="5" customWidth="1"/>
    <col min="250" max="250" width="3" style="5" customWidth="1"/>
    <col min="251" max="251" width="17.625" style="5" customWidth="1"/>
    <col min="252" max="252" width="13.25" style="5" customWidth="1"/>
    <col min="253" max="253" width="1.5" style="5" customWidth="1"/>
    <col min="254" max="500" width="9" style="5"/>
    <col min="501" max="501" width="1.5" style="5" customWidth="1"/>
    <col min="502" max="502" width="29.375" style="5" customWidth="1"/>
    <col min="503" max="503" width="7.375" style="5" customWidth="1"/>
    <col min="504" max="504" width="22" style="5" customWidth="1"/>
    <col min="505" max="505" width="29.375" style="5" customWidth="1"/>
    <col min="506" max="506" width="3" style="5" customWidth="1"/>
    <col min="507" max="507" width="17.625" style="5" customWidth="1"/>
    <col min="508" max="508" width="13.25" style="5" customWidth="1"/>
    <col min="509" max="509" width="1.5" style="5" customWidth="1"/>
    <col min="510" max="756" width="9" style="5"/>
    <col min="757" max="757" width="1.5" style="5" customWidth="1"/>
    <col min="758" max="758" width="29.375" style="5" customWidth="1"/>
    <col min="759" max="759" width="7.375" style="5" customWidth="1"/>
    <col min="760" max="760" width="22" style="5" customWidth="1"/>
    <col min="761" max="761" width="29.375" style="5" customWidth="1"/>
    <col min="762" max="762" width="3" style="5" customWidth="1"/>
    <col min="763" max="763" width="17.625" style="5" customWidth="1"/>
    <col min="764" max="764" width="13.25" style="5" customWidth="1"/>
    <col min="765" max="765" width="1.5" style="5" customWidth="1"/>
    <col min="766" max="1012" width="9" style="5"/>
    <col min="1013" max="1013" width="1.5" style="5" customWidth="1"/>
    <col min="1014" max="1014" width="29.375" style="5" customWidth="1"/>
    <col min="1015" max="1015" width="7.375" style="5" customWidth="1"/>
    <col min="1016" max="1016" width="22" style="5" customWidth="1"/>
    <col min="1017" max="1017" width="29.375" style="5" customWidth="1"/>
    <col min="1018" max="1018" width="3" style="5" customWidth="1"/>
    <col min="1019" max="1019" width="17.625" style="5" customWidth="1"/>
    <col min="1020" max="1020" width="13.25" style="5" customWidth="1"/>
    <col min="1021" max="1021" width="1.5" style="5" customWidth="1"/>
    <col min="1022" max="1268" width="9" style="5"/>
    <col min="1269" max="1269" width="1.5" style="5" customWidth="1"/>
    <col min="1270" max="1270" width="29.375" style="5" customWidth="1"/>
    <col min="1271" max="1271" width="7.375" style="5" customWidth="1"/>
    <col min="1272" max="1272" width="22" style="5" customWidth="1"/>
    <col min="1273" max="1273" width="29.375" style="5" customWidth="1"/>
    <col min="1274" max="1274" width="3" style="5" customWidth="1"/>
    <col min="1275" max="1275" width="17.625" style="5" customWidth="1"/>
    <col min="1276" max="1276" width="13.25" style="5" customWidth="1"/>
    <col min="1277" max="1277" width="1.5" style="5" customWidth="1"/>
    <col min="1278" max="1524" width="9" style="5"/>
    <col min="1525" max="1525" width="1.5" style="5" customWidth="1"/>
    <col min="1526" max="1526" width="29.375" style="5" customWidth="1"/>
    <col min="1527" max="1527" width="7.375" style="5" customWidth="1"/>
    <col min="1528" max="1528" width="22" style="5" customWidth="1"/>
    <col min="1529" max="1529" width="29.375" style="5" customWidth="1"/>
    <col min="1530" max="1530" width="3" style="5" customWidth="1"/>
    <col min="1531" max="1531" width="17.625" style="5" customWidth="1"/>
    <col min="1532" max="1532" width="13.25" style="5" customWidth="1"/>
    <col min="1533" max="1533" width="1.5" style="5" customWidth="1"/>
    <col min="1534" max="1780" width="9" style="5"/>
    <col min="1781" max="1781" width="1.5" style="5" customWidth="1"/>
    <col min="1782" max="1782" width="29.375" style="5" customWidth="1"/>
    <col min="1783" max="1783" width="7.375" style="5" customWidth="1"/>
    <col min="1784" max="1784" width="22" style="5" customWidth="1"/>
    <col min="1785" max="1785" width="29.375" style="5" customWidth="1"/>
    <col min="1786" max="1786" width="3" style="5" customWidth="1"/>
    <col min="1787" max="1787" width="17.625" style="5" customWidth="1"/>
    <col min="1788" max="1788" width="13.25" style="5" customWidth="1"/>
    <col min="1789" max="1789" width="1.5" style="5" customWidth="1"/>
    <col min="1790" max="2036" width="9" style="5"/>
    <col min="2037" max="2037" width="1.5" style="5" customWidth="1"/>
    <col min="2038" max="2038" width="29.375" style="5" customWidth="1"/>
    <col min="2039" max="2039" width="7.375" style="5" customWidth="1"/>
    <col min="2040" max="2040" width="22" style="5" customWidth="1"/>
    <col min="2041" max="2041" width="29.375" style="5" customWidth="1"/>
    <col min="2042" max="2042" width="3" style="5" customWidth="1"/>
    <col min="2043" max="2043" width="17.625" style="5" customWidth="1"/>
    <col min="2044" max="2044" width="13.25" style="5" customWidth="1"/>
    <col min="2045" max="2045" width="1.5" style="5" customWidth="1"/>
    <col min="2046" max="2292" width="9" style="5"/>
    <col min="2293" max="2293" width="1.5" style="5" customWidth="1"/>
    <col min="2294" max="2294" width="29.375" style="5" customWidth="1"/>
    <col min="2295" max="2295" width="7.375" style="5" customWidth="1"/>
    <col min="2296" max="2296" width="22" style="5" customWidth="1"/>
    <col min="2297" max="2297" width="29.375" style="5" customWidth="1"/>
    <col min="2298" max="2298" width="3" style="5" customWidth="1"/>
    <col min="2299" max="2299" width="17.625" style="5" customWidth="1"/>
    <col min="2300" max="2300" width="13.25" style="5" customWidth="1"/>
    <col min="2301" max="2301" width="1.5" style="5" customWidth="1"/>
    <col min="2302" max="2548" width="9" style="5"/>
    <col min="2549" max="2549" width="1.5" style="5" customWidth="1"/>
    <col min="2550" max="2550" width="29.375" style="5" customWidth="1"/>
    <col min="2551" max="2551" width="7.375" style="5" customWidth="1"/>
    <col min="2552" max="2552" width="22" style="5" customWidth="1"/>
    <col min="2553" max="2553" width="29.375" style="5" customWidth="1"/>
    <col min="2554" max="2554" width="3" style="5" customWidth="1"/>
    <col min="2555" max="2555" width="17.625" style="5" customWidth="1"/>
    <col min="2556" max="2556" width="13.25" style="5" customWidth="1"/>
    <col min="2557" max="2557" width="1.5" style="5" customWidth="1"/>
    <col min="2558" max="2804" width="9" style="5"/>
    <col min="2805" max="2805" width="1.5" style="5" customWidth="1"/>
    <col min="2806" max="2806" width="29.375" style="5" customWidth="1"/>
    <col min="2807" max="2807" width="7.375" style="5" customWidth="1"/>
    <col min="2808" max="2808" width="22" style="5" customWidth="1"/>
    <col min="2809" max="2809" width="29.375" style="5" customWidth="1"/>
    <col min="2810" max="2810" width="3" style="5" customWidth="1"/>
    <col min="2811" max="2811" width="17.625" style="5" customWidth="1"/>
    <col min="2812" max="2812" width="13.25" style="5" customWidth="1"/>
    <col min="2813" max="2813" width="1.5" style="5" customWidth="1"/>
    <col min="2814" max="3060" width="9" style="5"/>
    <col min="3061" max="3061" width="1.5" style="5" customWidth="1"/>
    <col min="3062" max="3062" width="29.375" style="5" customWidth="1"/>
    <col min="3063" max="3063" width="7.375" style="5" customWidth="1"/>
    <col min="3064" max="3064" width="22" style="5" customWidth="1"/>
    <col min="3065" max="3065" width="29.375" style="5" customWidth="1"/>
    <col min="3066" max="3066" width="3" style="5" customWidth="1"/>
    <col min="3067" max="3067" width="17.625" style="5" customWidth="1"/>
    <col min="3068" max="3068" width="13.25" style="5" customWidth="1"/>
    <col min="3069" max="3069" width="1.5" style="5" customWidth="1"/>
    <col min="3070" max="3316" width="9" style="5"/>
    <col min="3317" max="3317" width="1.5" style="5" customWidth="1"/>
    <col min="3318" max="3318" width="29.375" style="5" customWidth="1"/>
    <col min="3319" max="3319" width="7.375" style="5" customWidth="1"/>
    <col min="3320" max="3320" width="22" style="5" customWidth="1"/>
    <col min="3321" max="3321" width="29.375" style="5" customWidth="1"/>
    <col min="3322" max="3322" width="3" style="5" customWidth="1"/>
    <col min="3323" max="3323" width="17.625" style="5" customWidth="1"/>
    <col min="3324" max="3324" width="13.25" style="5" customWidth="1"/>
    <col min="3325" max="3325" width="1.5" style="5" customWidth="1"/>
    <col min="3326" max="3572" width="9" style="5"/>
    <col min="3573" max="3573" width="1.5" style="5" customWidth="1"/>
    <col min="3574" max="3574" width="29.375" style="5" customWidth="1"/>
    <col min="3575" max="3575" width="7.375" style="5" customWidth="1"/>
    <col min="3576" max="3576" width="22" style="5" customWidth="1"/>
    <col min="3577" max="3577" width="29.375" style="5" customWidth="1"/>
    <col min="3578" max="3578" width="3" style="5" customWidth="1"/>
    <col min="3579" max="3579" width="17.625" style="5" customWidth="1"/>
    <col min="3580" max="3580" width="13.25" style="5" customWidth="1"/>
    <col min="3581" max="3581" width="1.5" style="5" customWidth="1"/>
    <col min="3582" max="3828" width="9" style="5"/>
    <col min="3829" max="3829" width="1.5" style="5" customWidth="1"/>
    <col min="3830" max="3830" width="29.375" style="5" customWidth="1"/>
    <col min="3831" max="3831" width="7.375" style="5" customWidth="1"/>
    <col min="3832" max="3832" width="22" style="5" customWidth="1"/>
    <col min="3833" max="3833" width="29.375" style="5" customWidth="1"/>
    <col min="3834" max="3834" width="3" style="5" customWidth="1"/>
    <col min="3835" max="3835" width="17.625" style="5" customWidth="1"/>
    <col min="3836" max="3836" width="13.25" style="5" customWidth="1"/>
    <col min="3837" max="3837" width="1.5" style="5" customWidth="1"/>
    <col min="3838" max="4084" width="9" style="5"/>
    <col min="4085" max="4085" width="1.5" style="5" customWidth="1"/>
    <col min="4086" max="4086" width="29.375" style="5" customWidth="1"/>
    <col min="4087" max="4087" width="7.375" style="5" customWidth="1"/>
    <col min="4088" max="4088" width="22" style="5" customWidth="1"/>
    <col min="4089" max="4089" width="29.375" style="5" customWidth="1"/>
    <col min="4090" max="4090" width="3" style="5" customWidth="1"/>
    <col min="4091" max="4091" width="17.625" style="5" customWidth="1"/>
    <col min="4092" max="4092" width="13.25" style="5" customWidth="1"/>
    <col min="4093" max="4093" width="1.5" style="5" customWidth="1"/>
    <col min="4094" max="4340" width="9" style="5"/>
    <col min="4341" max="4341" width="1.5" style="5" customWidth="1"/>
    <col min="4342" max="4342" width="29.375" style="5" customWidth="1"/>
    <col min="4343" max="4343" width="7.375" style="5" customWidth="1"/>
    <col min="4344" max="4344" width="22" style="5" customWidth="1"/>
    <col min="4345" max="4345" width="29.375" style="5" customWidth="1"/>
    <col min="4346" max="4346" width="3" style="5" customWidth="1"/>
    <col min="4347" max="4347" width="17.625" style="5" customWidth="1"/>
    <col min="4348" max="4348" width="13.25" style="5" customWidth="1"/>
    <col min="4349" max="4349" width="1.5" style="5" customWidth="1"/>
    <col min="4350" max="4596" width="9" style="5"/>
    <col min="4597" max="4597" width="1.5" style="5" customWidth="1"/>
    <col min="4598" max="4598" width="29.375" style="5" customWidth="1"/>
    <col min="4599" max="4599" width="7.375" style="5" customWidth="1"/>
    <col min="4600" max="4600" width="22" style="5" customWidth="1"/>
    <col min="4601" max="4601" width="29.375" style="5" customWidth="1"/>
    <col min="4602" max="4602" width="3" style="5" customWidth="1"/>
    <col min="4603" max="4603" width="17.625" style="5" customWidth="1"/>
    <col min="4604" max="4604" width="13.25" style="5" customWidth="1"/>
    <col min="4605" max="4605" width="1.5" style="5" customWidth="1"/>
    <col min="4606" max="4852" width="9" style="5"/>
    <col min="4853" max="4853" width="1.5" style="5" customWidth="1"/>
    <col min="4854" max="4854" width="29.375" style="5" customWidth="1"/>
    <col min="4855" max="4855" width="7.375" style="5" customWidth="1"/>
    <col min="4856" max="4856" width="22" style="5" customWidth="1"/>
    <col min="4857" max="4857" width="29.375" style="5" customWidth="1"/>
    <col min="4858" max="4858" width="3" style="5" customWidth="1"/>
    <col min="4859" max="4859" width="17.625" style="5" customWidth="1"/>
    <col min="4860" max="4860" width="13.25" style="5" customWidth="1"/>
    <col min="4861" max="4861" width="1.5" style="5" customWidth="1"/>
    <col min="4862" max="5108" width="9" style="5"/>
    <col min="5109" max="5109" width="1.5" style="5" customWidth="1"/>
    <col min="5110" max="5110" width="29.375" style="5" customWidth="1"/>
    <col min="5111" max="5111" width="7.375" style="5" customWidth="1"/>
    <col min="5112" max="5112" width="22" style="5" customWidth="1"/>
    <col min="5113" max="5113" width="29.375" style="5" customWidth="1"/>
    <col min="5114" max="5114" width="3" style="5" customWidth="1"/>
    <col min="5115" max="5115" width="17.625" style="5" customWidth="1"/>
    <col min="5116" max="5116" width="13.25" style="5" customWidth="1"/>
    <col min="5117" max="5117" width="1.5" style="5" customWidth="1"/>
    <col min="5118" max="5364" width="9" style="5"/>
    <col min="5365" max="5365" width="1.5" style="5" customWidth="1"/>
    <col min="5366" max="5366" width="29.375" style="5" customWidth="1"/>
    <col min="5367" max="5367" width="7.375" style="5" customWidth="1"/>
    <col min="5368" max="5368" width="22" style="5" customWidth="1"/>
    <col min="5369" max="5369" width="29.375" style="5" customWidth="1"/>
    <col min="5370" max="5370" width="3" style="5" customWidth="1"/>
    <col min="5371" max="5371" width="17.625" style="5" customWidth="1"/>
    <col min="5372" max="5372" width="13.25" style="5" customWidth="1"/>
    <col min="5373" max="5373" width="1.5" style="5" customWidth="1"/>
    <col min="5374" max="5620" width="9" style="5"/>
    <col min="5621" max="5621" width="1.5" style="5" customWidth="1"/>
    <col min="5622" max="5622" width="29.375" style="5" customWidth="1"/>
    <col min="5623" max="5623" width="7.375" style="5" customWidth="1"/>
    <col min="5624" max="5624" width="22" style="5" customWidth="1"/>
    <col min="5625" max="5625" width="29.375" style="5" customWidth="1"/>
    <col min="5626" max="5626" width="3" style="5" customWidth="1"/>
    <col min="5627" max="5627" width="17.625" style="5" customWidth="1"/>
    <col min="5628" max="5628" width="13.25" style="5" customWidth="1"/>
    <col min="5629" max="5629" width="1.5" style="5" customWidth="1"/>
    <col min="5630" max="5876" width="9" style="5"/>
    <col min="5877" max="5877" width="1.5" style="5" customWidth="1"/>
    <col min="5878" max="5878" width="29.375" style="5" customWidth="1"/>
    <col min="5879" max="5879" width="7.375" style="5" customWidth="1"/>
    <col min="5880" max="5880" width="22" style="5" customWidth="1"/>
    <col min="5881" max="5881" width="29.375" style="5" customWidth="1"/>
    <col min="5882" max="5882" width="3" style="5" customWidth="1"/>
    <col min="5883" max="5883" width="17.625" style="5" customWidth="1"/>
    <col min="5884" max="5884" width="13.25" style="5" customWidth="1"/>
    <col min="5885" max="5885" width="1.5" style="5" customWidth="1"/>
    <col min="5886" max="6132" width="9" style="5"/>
    <col min="6133" max="6133" width="1.5" style="5" customWidth="1"/>
    <col min="6134" max="6134" width="29.375" style="5" customWidth="1"/>
    <col min="6135" max="6135" width="7.375" style="5" customWidth="1"/>
    <col min="6136" max="6136" width="22" style="5" customWidth="1"/>
    <col min="6137" max="6137" width="29.375" style="5" customWidth="1"/>
    <col min="6138" max="6138" width="3" style="5" customWidth="1"/>
    <col min="6139" max="6139" width="17.625" style="5" customWidth="1"/>
    <col min="6140" max="6140" width="13.25" style="5" customWidth="1"/>
    <col min="6141" max="6141" width="1.5" style="5" customWidth="1"/>
    <col min="6142" max="6388" width="9" style="5"/>
    <col min="6389" max="6389" width="1.5" style="5" customWidth="1"/>
    <col min="6390" max="6390" width="29.375" style="5" customWidth="1"/>
    <col min="6391" max="6391" width="7.375" style="5" customWidth="1"/>
    <col min="6392" max="6392" width="22" style="5" customWidth="1"/>
    <col min="6393" max="6393" width="29.375" style="5" customWidth="1"/>
    <col min="6394" max="6394" width="3" style="5" customWidth="1"/>
    <col min="6395" max="6395" width="17.625" style="5" customWidth="1"/>
    <col min="6396" max="6396" width="13.25" style="5" customWidth="1"/>
    <col min="6397" max="6397" width="1.5" style="5" customWidth="1"/>
    <col min="6398" max="6644" width="9" style="5"/>
    <col min="6645" max="6645" width="1.5" style="5" customWidth="1"/>
    <col min="6646" max="6646" width="29.375" style="5" customWidth="1"/>
    <col min="6647" max="6647" width="7.375" style="5" customWidth="1"/>
    <col min="6648" max="6648" width="22" style="5" customWidth="1"/>
    <col min="6649" max="6649" width="29.375" style="5" customWidth="1"/>
    <col min="6650" max="6650" width="3" style="5" customWidth="1"/>
    <col min="6651" max="6651" width="17.625" style="5" customWidth="1"/>
    <col min="6652" max="6652" width="13.25" style="5" customWidth="1"/>
    <col min="6653" max="6653" width="1.5" style="5" customWidth="1"/>
    <col min="6654" max="6900" width="9" style="5"/>
    <col min="6901" max="6901" width="1.5" style="5" customWidth="1"/>
    <col min="6902" max="6902" width="29.375" style="5" customWidth="1"/>
    <col min="6903" max="6903" width="7.375" style="5" customWidth="1"/>
    <col min="6904" max="6904" width="22" style="5" customWidth="1"/>
    <col min="6905" max="6905" width="29.375" style="5" customWidth="1"/>
    <col min="6906" max="6906" width="3" style="5" customWidth="1"/>
    <col min="6907" max="6907" width="17.625" style="5" customWidth="1"/>
    <col min="6908" max="6908" width="13.25" style="5" customWidth="1"/>
    <col min="6909" max="6909" width="1.5" style="5" customWidth="1"/>
    <col min="6910" max="7156" width="9" style="5"/>
    <col min="7157" max="7157" width="1.5" style="5" customWidth="1"/>
    <col min="7158" max="7158" width="29.375" style="5" customWidth="1"/>
    <col min="7159" max="7159" width="7.375" style="5" customWidth="1"/>
    <col min="7160" max="7160" width="22" style="5" customWidth="1"/>
    <col min="7161" max="7161" width="29.375" style="5" customWidth="1"/>
    <col min="7162" max="7162" width="3" style="5" customWidth="1"/>
    <col min="7163" max="7163" width="17.625" style="5" customWidth="1"/>
    <col min="7164" max="7164" width="13.25" style="5" customWidth="1"/>
    <col min="7165" max="7165" width="1.5" style="5" customWidth="1"/>
    <col min="7166" max="7412" width="9" style="5"/>
    <col min="7413" max="7413" width="1.5" style="5" customWidth="1"/>
    <col min="7414" max="7414" width="29.375" style="5" customWidth="1"/>
    <col min="7415" max="7415" width="7.375" style="5" customWidth="1"/>
    <col min="7416" max="7416" width="22" style="5" customWidth="1"/>
    <col min="7417" max="7417" width="29.375" style="5" customWidth="1"/>
    <col min="7418" max="7418" width="3" style="5" customWidth="1"/>
    <col min="7419" max="7419" width="17.625" style="5" customWidth="1"/>
    <col min="7420" max="7420" width="13.25" style="5" customWidth="1"/>
    <col min="7421" max="7421" width="1.5" style="5" customWidth="1"/>
    <col min="7422" max="7668" width="9" style="5"/>
    <col min="7669" max="7669" width="1.5" style="5" customWidth="1"/>
    <col min="7670" max="7670" width="29.375" style="5" customWidth="1"/>
    <col min="7671" max="7671" width="7.375" style="5" customWidth="1"/>
    <col min="7672" max="7672" width="22" style="5" customWidth="1"/>
    <col min="7673" max="7673" width="29.375" style="5" customWidth="1"/>
    <col min="7674" max="7674" width="3" style="5" customWidth="1"/>
    <col min="7675" max="7675" width="17.625" style="5" customWidth="1"/>
    <col min="7676" max="7676" width="13.25" style="5" customWidth="1"/>
    <col min="7677" max="7677" width="1.5" style="5" customWidth="1"/>
    <col min="7678" max="7924" width="9" style="5"/>
    <col min="7925" max="7925" width="1.5" style="5" customWidth="1"/>
    <col min="7926" max="7926" width="29.375" style="5" customWidth="1"/>
    <col min="7927" max="7927" width="7.375" style="5" customWidth="1"/>
    <col min="7928" max="7928" width="22" style="5" customWidth="1"/>
    <col min="7929" max="7929" width="29.375" style="5" customWidth="1"/>
    <col min="7930" max="7930" width="3" style="5" customWidth="1"/>
    <col min="7931" max="7931" width="17.625" style="5" customWidth="1"/>
    <col min="7932" max="7932" width="13.25" style="5" customWidth="1"/>
    <col min="7933" max="7933" width="1.5" style="5" customWidth="1"/>
    <col min="7934" max="8180" width="9" style="5"/>
    <col min="8181" max="8181" width="1.5" style="5" customWidth="1"/>
    <col min="8182" max="8182" width="29.375" style="5" customWidth="1"/>
    <col min="8183" max="8183" width="7.375" style="5" customWidth="1"/>
    <col min="8184" max="8184" width="22" style="5" customWidth="1"/>
    <col min="8185" max="8185" width="29.375" style="5" customWidth="1"/>
    <col min="8186" max="8186" width="3" style="5" customWidth="1"/>
    <col min="8187" max="8187" width="17.625" style="5" customWidth="1"/>
    <col min="8188" max="8188" width="13.25" style="5" customWidth="1"/>
    <col min="8189" max="8189" width="1.5" style="5" customWidth="1"/>
    <col min="8190" max="8436" width="9" style="5"/>
    <col min="8437" max="8437" width="1.5" style="5" customWidth="1"/>
    <col min="8438" max="8438" width="29.375" style="5" customWidth="1"/>
    <col min="8439" max="8439" width="7.375" style="5" customWidth="1"/>
    <col min="8440" max="8440" width="22" style="5" customWidth="1"/>
    <col min="8441" max="8441" width="29.375" style="5" customWidth="1"/>
    <col min="8442" max="8442" width="3" style="5" customWidth="1"/>
    <col min="8443" max="8443" width="17.625" style="5" customWidth="1"/>
    <col min="8444" max="8444" width="13.25" style="5" customWidth="1"/>
    <col min="8445" max="8445" width="1.5" style="5" customWidth="1"/>
    <col min="8446" max="8692" width="9" style="5"/>
    <col min="8693" max="8693" width="1.5" style="5" customWidth="1"/>
    <col min="8694" max="8694" width="29.375" style="5" customWidth="1"/>
    <col min="8695" max="8695" width="7.375" style="5" customWidth="1"/>
    <col min="8696" max="8696" width="22" style="5" customWidth="1"/>
    <col min="8697" max="8697" width="29.375" style="5" customWidth="1"/>
    <col min="8698" max="8698" width="3" style="5" customWidth="1"/>
    <col min="8699" max="8699" width="17.625" style="5" customWidth="1"/>
    <col min="8700" max="8700" width="13.25" style="5" customWidth="1"/>
    <col min="8701" max="8701" width="1.5" style="5" customWidth="1"/>
    <col min="8702" max="8948" width="9" style="5"/>
    <col min="8949" max="8949" width="1.5" style="5" customWidth="1"/>
    <col min="8950" max="8950" width="29.375" style="5" customWidth="1"/>
    <col min="8951" max="8951" width="7.375" style="5" customWidth="1"/>
    <col min="8952" max="8952" width="22" style="5" customWidth="1"/>
    <col min="8953" max="8953" width="29.375" style="5" customWidth="1"/>
    <col min="8954" max="8954" width="3" style="5" customWidth="1"/>
    <col min="8955" max="8955" width="17.625" style="5" customWidth="1"/>
    <col min="8956" max="8956" width="13.25" style="5" customWidth="1"/>
    <col min="8957" max="8957" width="1.5" style="5" customWidth="1"/>
    <col min="8958" max="9204" width="9" style="5"/>
    <col min="9205" max="9205" width="1.5" style="5" customWidth="1"/>
    <col min="9206" max="9206" width="29.375" style="5" customWidth="1"/>
    <col min="9207" max="9207" width="7.375" style="5" customWidth="1"/>
    <col min="9208" max="9208" width="22" style="5" customWidth="1"/>
    <col min="9209" max="9209" width="29.375" style="5" customWidth="1"/>
    <col min="9210" max="9210" width="3" style="5" customWidth="1"/>
    <col min="9211" max="9211" width="17.625" style="5" customWidth="1"/>
    <col min="9212" max="9212" width="13.25" style="5" customWidth="1"/>
    <col min="9213" max="9213" width="1.5" style="5" customWidth="1"/>
    <col min="9214" max="9460" width="9" style="5"/>
    <col min="9461" max="9461" width="1.5" style="5" customWidth="1"/>
    <col min="9462" max="9462" width="29.375" style="5" customWidth="1"/>
    <col min="9463" max="9463" width="7.375" style="5" customWidth="1"/>
    <col min="9464" max="9464" width="22" style="5" customWidth="1"/>
    <col min="9465" max="9465" width="29.375" style="5" customWidth="1"/>
    <col min="9466" max="9466" width="3" style="5" customWidth="1"/>
    <col min="9467" max="9467" width="17.625" style="5" customWidth="1"/>
    <col min="9468" max="9468" width="13.25" style="5" customWidth="1"/>
    <col min="9469" max="9469" width="1.5" style="5" customWidth="1"/>
    <col min="9470" max="9716" width="9" style="5"/>
    <col min="9717" max="9717" width="1.5" style="5" customWidth="1"/>
    <col min="9718" max="9718" width="29.375" style="5" customWidth="1"/>
    <col min="9719" max="9719" width="7.375" style="5" customWidth="1"/>
    <col min="9720" max="9720" width="22" style="5" customWidth="1"/>
    <col min="9721" max="9721" width="29.375" style="5" customWidth="1"/>
    <col min="9722" max="9722" width="3" style="5" customWidth="1"/>
    <col min="9723" max="9723" width="17.625" style="5" customWidth="1"/>
    <col min="9724" max="9724" width="13.25" style="5" customWidth="1"/>
    <col min="9725" max="9725" width="1.5" style="5" customWidth="1"/>
    <col min="9726" max="9972" width="9" style="5"/>
    <col min="9973" max="9973" width="1.5" style="5" customWidth="1"/>
    <col min="9974" max="9974" width="29.375" style="5" customWidth="1"/>
    <col min="9975" max="9975" width="7.375" style="5" customWidth="1"/>
    <col min="9976" max="9976" width="22" style="5" customWidth="1"/>
    <col min="9977" max="9977" width="29.375" style="5" customWidth="1"/>
    <col min="9978" max="9978" width="3" style="5" customWidth="1"/>
    <col min="9979" max="9979" width="17.625" style="5" customWidth="1"/>
    <col min="9980" max="9980" width="13.25" style="5" customWidth="1"/>
    <col min="9981" max="9981" width="1.5" style="5" customWidth="1"/>
    <col min="9982" max="10228" width="9" style="5"/>
    <col min="10229" max="10229" width="1.5" style="5" customWidth="1"/>
    <col min="10230" max="10230" width="29.375" style="5" customWidth="1"/>
    <col min="10231" max="10231" width="7.375" style="5" customWidth="1"/>
    <col min="10232" max="10232" width="22" style="5" customWidth="1"/>
    <col min="10233" max="10233" width="29.375" style="5" customWidth="1"/>
    <col min="10234" max="10234" width="3" style="5" customWidth="1"/>
    <col min="10235" max="10235" width="17.625" style="5" customWidth="1"/>
    <col min="10236" max="10236" width="13.25" style="5" customWidth="1"/>
    <col min="10237" max="10237" width="1.5" style="5" customWidth="1"/>
    <col min="10238" max="10484" width="9" style="5"/>
    <col min="10485" max="10485" width="1.5" style="5" customWidth="1"/>
    <col min="10486" max="10486" width="29.375" style="5" customWidth="1"/>
    <col min="10487" max="10487" width="7.375" style="5" customWidth="1"/>
    <col min="10488" max="10488" width="22" style="5" customWidth="1"/>
    <col min="10489" max="10489" width="29.375" style="5" customWidth="1"/>
    <col min="10490" max="10490" width="3" style="5" customWidth="1"/>
    <col min="10491" max="10491" width="17.625" style="5" customWidth="1"/>
    <col min="10492" max="10492" width="13.25" style="5" customWidth="1"/>
    <col min="10493" max="10493" width="1.5" style="5" customWidth="1"/>
    <col min="10494" max="10740" width="9" style="5"/>
    <col min="10741" max="10741" width="1.5" style="5" customWidth="1"/>
    <col min="10742" max="10742" width="29.375" style="5" customWidth="1"/>
    <col min="10743" max="10743" width="7.375" style="5" customWidth="1"/>
    <col min="10744" max="10744" width="22" style="5" customWidth="1"/>
    <col min="10745" max="10745" width="29.375" style="5" customWidth="1"/>
    <col min="10746" max="10746" width="3" style="5" customWidth="1"/>
    <col min="10747" max="10747" width="17.625" style="5" customWidth="1"/>
    <col min="10748" max="10748" width="13.25" style="5" customWidth="1"/>
    <col min="10749" max="10749" width="1.5" style="5" customWidth="1"/>
    <col min="10750" max="10996" width="9" style="5"/>
    <col min="10997" max="10997" width="1.5" style="5" customWidth="1"/>
    <col min="10998" max="10998" width="29.375" style="5" customWidth="1"/>
    <col min="10999" max="10999" width="7.375" style="5" customWidth="1"/>
    <col min="11000" max="11000" width="22" style="5" customWidth="1"/>
    <col min="11001" max="11001" width="29.375" style="5" customWidth="1"/>
    <col min="11002" max="11002" width="3" style="5" customWidth="1"/>
    <col min="11003" max="11003" width="17.625" style="5" customWidth="1"/>
    <col min="11004" max="11004" width="13.25" style="5" customWidth="1"/>
    <col min="11005" max="11005" width="1.5" style="5" customWidth="1"/>
    <col min="11006" max="11252" width="9" style="5"/>
    <col min="11253" max="11253" width="1.5" style="5" customWidth="1"/>
    <col min="11254" max="11254" width="29.375" style="5" customWidth="1"/>
    <col min="11255" max="11255" width="7.375" style="5" customWidth="1"/>
    <col min="11256" max="11256" width="22" style="5" customWidth="1"/>
    <col min="11257" max="11257" width="29.375" style="5" customWidth="1"/>
    <col min="11258" max="11258" width="3" style="5" customWidth="1"/>
    <col min="11259" max="11259" width="17.625" style="5" customWidth="1"/>
    <col min="11260" max="11260" width="13.25" style="5" customWidth="1"/>
    <col min="11261" max="11261" width="1.5" style="5" customWidth="1"/>
    <col min="11262" max="11508" width="9" style="5"/>
    <col min="11509" max="11509" width="1.5" style="5" customWidth="1"/>
    <col min="11510" max="11510" width="29.375" style="5" customWidth="1"/>
    <col min="11511" max="11511" width="7.375" style="5" customWidth="1"/>
    <col min="11512" max="11512" width="22" style="5" customWidth="1"/>
    <col min="11513" max="11513" width="29.375" style="5" customWidth="1"/>
    <col min="11514" max="11514" width="3" style="5" customWidth="1"/>
    <col min="11515" max="11515" width="17.625" style="5" customWidth="1"/>
    <col min="11516" max="11516" width="13.25" style="5" customWidth="1"/>
    <col min="11517" max="11517" width="1.5" style="5" customWidth="1"/>
    <col min="11518" max="11764" width="9" style="5"/>
    <col min="11765" max="11765" width="1.5" style="5" customWidth="1"/>
    <col min="11766" max="11766" width="29.375" style="5" customWidth="1"/>
    <col min="11767" max="11767" width="7.375" style="5" customWidth="1"/>
    <col min="11768" max="11768" width="22" style="5" customWidth="1"/>
    <col min="11769" max="11769" width="29.375" style="5" customWidth="1"/>
    <col min="11770" max="11770" width="3" style="5" customWidth="1"/>
    <col min="11771" max="11771" width="17.625" style="5" customWidth="1"/>
    <col min="11772" max="11772" width="13.25" style="5" customWidth="1"/>
    <col min="11773" max="11773" width="1.5" style="5" customWidth="1"/>
    <col min="11774" max="12020" width="9" style="5"/>
    <col min="12021" max="12021" width="1.5" style="5" customWidth="1"/>
    <col min="12022" max="12022" width="29.375" style="5" customWidth="1"/>
    <col min="12023" max="12023" width="7.375" style="5" customWidth="1"/>
    <col min="12024" max="12024" width="22" style="5" customWidth="1"/>
    <col min="12025" max="12025" width="29.375" style="5" customWidth="1"/>
    <col min="12026" max="12026" width="3" style="5" customWidth="1"/>
    <col min="12027" max="12027" width="17.625" style="5" customWidth="1"/>
    <col min="12028" max="12028" width="13.25" style="5" customWidth="1"/>
    <col min="12029" max="12029" width="1.5" style="5" customWidth="1"/>
    <col min="12030" max="12276" width="9" style="5"/>
    <col min="12277" max="12277" width="1.5" style="5" customWidth="1"/>
    <col min="12278" max="12278" width="29.375" style="5" customWidth="1"/>
    <col min="12279" max="12279" width="7.375" style="5" customWidth="1"/>
    <col min="12280" max="12280" width="22" style="5" customWidth="1"/>
    <col min="12281" max="12281" width="29.375" style="5" customWidth="1"/>
    <col min="12282" max="12282" width="3" style="5" customWidth="1"/>
    <col min="12283" max="12283" width="17.625" style="5" customWidth="1"/>
    <col min="12284" max="12284" width="13.25" style="5" customWidth="1"/>
    <col min="12285" max="12285" width="1.5" style="5" customWidth="1"/>
    <col min="12286" max="12532" width="9" style="5"/>
    <col min="12533" max="12533" width="1.5" style="5" customWidth="1"/>
    <col min="12534" max="12534" width="29.375" style="5" customWidth="1"/>
    <col min="12535" max="12535" width="7.375" style="5" customWidth="1"/>
    <col min="12536" max="12536" width="22" style="5" customWidth="1"/>
    <col min="12537" max="12537" width="29.375" style="5" customWidth="1"/>
    <col min="12538" max="12538" width="3" style="5" customWidth="1"/>
    <col min="12539" max="12539" width="17.625" style="5" customWidth="1"/>
    <col min="12540" max="12540" width="13.25" style="5" customWidth="1"/>
    <col min="12541" max="12541" width="1.5" style="5" customWidth="1"/>
    <col min="12542" max="12788" width="9" style="5"/>
    <col min="12789" max="12789" width="1.5" style="5" customWidth="1"/>
    <col min="12790" max="12790" width="29.375" style="5" customWidth="1"/>
    <col min="12791" max="12791" width="7.375" style="5" customWidth="1"/>
    <col min="12792" max="12792" width="22" style="5" customWidth="1"/>
    <col min="12793" max="12793" width="29.375" style="5" customWidth="1"/>
    <col min="12794" max="12794" width="3" style="5" customWidth="1"/>
    <col min="12795" max="12795" width="17.625" style="5" customWidth="1"/>
    <col min="12796" max="12796" width="13.25" style="5" customWidth="1"/>
    <col min="12797" max="12797" width="1.5" style="5" customWidth="1"/>
    <col min="12798" max="13044" width="9" style="5"/>
    <col min="13045" max="13045" width="1.5" style="5" customWidth="1"/>
    <col min="13046" max="13046" width="29.375" style="5" customWidth="1"/>
    <col min="13047" max="13047" width="7.375" style="5" customWidth="1"/>
    <col min="13048" max="13048" width="22" style="5" customWidth="1"/>
    <col min="13049" max="13049" width="29.375" style="5" customWidth="1"/>
    <col min="13050" max="13050" width="3" style="5" customWidth="1"/>
    <col min="13051" max="13051" width="17.625" style="5" customWidth="1"/>
    <col min="13052" max="13052" width="13.25" style="5" customWidth="1"/>
    <col min="13053" max="13053" width="1.5" style="5" customWidth="1"/>
    <col min="13054" max="13300" width="9" style="5"/>
    <col min="13301" max="13301" width="1.5" style="5" customWidth="1"/>
    <col min="13302" max="13302" width="29.375" style="5" customWidth="1"/>
    <col min="13303" max="13303" width="7.375" style="5" customWidth="1"/>
    <col min="13304" max="13304" width="22" style="5" customWidth="1"/>
    <col min="13305" max="13305" width="29.375" style="5" customWidth="1"/>
    <col min="13306" max="13306" width="3" style="5" customWidth="1"/>
    <col min="13307" max="13307" width="17.625" style="5" customWidth="1"/>
    <col min="13308" max="13308" width="13.25" style="5" customWidth="1"/>
    <col min="13309" max="13309" width="1.5" style="5" customWidth="1"/>
    <col min="13310" max="13556" width="9" style="5"/>
    <col min="13557" max="13557" width="1.5" style="5" customWidth="1"/>
    <col min="13558" max="13558" width="29.375" style="5" customWidth="1"/>
    <col min="13559" max="13559" width="7.375" style="5" customWidth="1"/>
    <col min="13560" max="13560" width="22" style="5" customWidth="1"/>
    <col min="13561" max="13561" width="29.375" style="5" customWidth="1"/>
    <col min="13562" max="13562" width="3" style="5" customWidth="1"/>
    <col min="13563" max="13563" width="17.625" style="5" customWidth="1"/>
    <col min="13564" max="13564" width="13.25" style="5" customWidth="1"/>
    <col min="13565" max="13565" width="1.5" style="5" customWidth="1"/>
    <col min="13566" max="13812" width="9" style="5"/>
    <col min="13813" max="13813" width="1.5" style="5" customWidth="1"/>
    <col min="13814" max="13814" width="29.375" style="5" customWidth="1"/>
    <col min="13815" max="13815" width="7.375" style="5" customWidth="1"/>
    <col min="13816" max="13816" width="22" style="5" customWidth="1"/>
    <col min="13817" max="13817" width="29.375" style="5" customWidth="1"/>
    <col min="13818" max="13818" width="3" style="5" customWidth="1"/>
    <col min="13819" max="13819" width="17.625" style="5" customWidth="1"/>
    <col min="13820" max="13820" width="13.25" style="5" customWidth="1"/>
    <col min="13821" max="13821" width="1.5" style="5" customWidth="1"/>
    <col min="13822" max="14068" width="9" style="5"/>
    <col min="14069" max="14069" width="1.5" style="5" customWidth="1"/>
    <col min="14070" max="14070" width="29.375" style="5" customWidth="1"/>
    <col min="14071" max="14071" width="7.375" style="5" customWidth="1"/>
    <col min="14072" max="14072" width="22" style="5" customWidth="1"/>
    <col min="14073" max="14073" width="29.375" style="5" customWidth="1"/>
    <col min="14074" max="14074" width="3" style="5" customWidth="1"/>
    <col min="14075" max="14075" width="17.625" style="5" customWidth="1"/>
    <col min="14076" max="14076" width="13.25" style="5" customWidth="1"/>
    <col min="14077" max="14077" width="1.5" style="5" customWidth="1"/>
    <col min="14078" max="14324" width="9" style="5"/>
    <col min="14325" max="14325" width="1.5" style="5" customWidth="1"/>
    <col min="14326" max="14326" width="29.375" style="5" customWidth="1"/>
    <col min="14327" max="14327" width="7.375" style="5" customWidth="1"/>
    <col min="14328" max="14328" width="22" style="5" customWidth="1"/>
    <col min="14329" max="14329" width="29.375" style="5" customWidth="1"/>
    <col min="14330" max="14330" width="3" style="5" customWidth="1"/>
    <col min="14331" max="14331" width="17.625" style="5" customWidth="1"/>
    <col min="14332" max="14332" width="13.25" style="5" customWidth="1"/>
    <col min="14333" max="14333" width="1.5" style="5" customWidth="1"/>
    <col min="14334" max="14580" width="9" style="5"/>
    <col min="14581" max="14581" width="1.5" style="5" customWidth="1"/>
    <col min="14582" max="14582" width="29.375" style="5" customWidth="1"/>
    <col min="14583" max="14583" width="7.375" style="5" customWidth="1"/>
    <col min="14584" max="14584" width="22" style="5" customWidth="1"/>
    <col min="14585" max="14585" width="29.375" style="5" customWidth="1"/>
    <col min="14586" max="14586" width="3" style="5" customWidth="1"/>
    <col min="14587" max="14587" width="17.625" style="5" customWidth="1"/>
    <col min="14588" max="14588" width="13.25" style="5" customWidth="1"/>
    <col min="14589" max="14589" width="1.5" style="5" customWidth="1"/>
    <col min="14590" max="14836" width="9" style="5"/>
    <col min="14837" max="14837" width="1.5" style="5" customWidth="1"/>
    <col min="14838" max="14838" width="29.375" style="5" customWidth="1"/>
    <col min="14839" max="14839" width="7.375" style="5" customWidth="1"/>
    <col min="14840" max="14840" width="22" style="5" customWidth="1"/>
    <col min="14841" max="14841" width="29.375" style="5" customWidth="1"/>
    <col min="14842" max="14842" width="3" style="5" customWidth="1"/>
    <col min="14843" max="14843" width="17.625" style="5" customWidth="1"/>
    <col min="14844" max="14844" width="13.25" style="5" customWidth="1"/>
    <col min="14845" max="14845" width="1.5" style="5" customWidth="1"/>
    <col min="14846" max="15092" width="9" style="5"/>
    <col min="15093" max="15093" width="1.5" style="5" customWidth="1"/>
    <col min="15094" max="15094" width="29.375" style="5" customWidth="1"/>
    <col min="15095" max="15095" width="7.375" style="5" customWidth="1"/>
    <col min="15096" max="15096" width="22" style="5" customWidth="1"/>
    <col min="15097" max="15097" width="29.375" style="5" customWidth="1"/>
    <col min="15098" max="15098" width="3" style="5" customWidth="1"/>
    <col min="15099" max="15099" width="17.625" style="5" customWidth="1"/>
    <col min="15100" max="15100" width="13.25" style="5" customWidth="1"/>
    <col min="15101" max="15101" width="1.5" style="5" customWidth="1"/>
    <col min="15102" max="15348" width="9" style="5"/>
    <col min="15349" max="15349" width="1.5" style="5" customWidth="1"/>
    <col min="15350" max="15350" width="29.375" style="5" customWidth="1"/>
    <col min="15351" max="15351" width="7.375" style="5" customWidth="1"/>
    <col min="15352" max="15352" width="22" style="5" customWidth="1"/>
    <col min="15353" max="15353" width="29.375" style="5" customWidth="1"/>
    <col min="15354" max="15354" width="3" style="5" customWidth="1"/>
    <col min="15355" max="15355" width="17.625" style="5" customWidth="1"/>
    <col min="15356" max="15356" width="13.25" style="5" customWidth="1"/>
    <col min="15357" max="15357" width="1.5" style="5" customWidth="1"/>
    <col min="15358" max="15604" width="9" style="5"/>
    <col min="15605" max="15605" width="1.5" style="5" customWidth="1"/>
    <col min="15606" max="15606" width="29.375" style="5" customWidth="1"/>
    <col min="15607" max="15607" width="7.375" style="5" customWidth="1"/>
    <col min="15608" max="15608" width="22" style="5" customWidth="1"/>
    <col min="15609" max="15609" width="29.375" style="5" customWidth="1"/>
    <col min="15610" max="15610" width="3" style="5" customWidth="1"/>
    <col min="15611" max="15611" width="17.625" style="5" customWidth="1"/>
    <col min="15612" max="15612" width="13.25" style="5" customWidth="1"/>
    <col min="15613" max="15613" width="1.5" style="5" customWidth="1"/>
    <col min="15614" max="15860" width="9" style="5"/>
    <col min="15861" max="15861" width="1.5" style="5" customWidth="1"/>
    <col min="15862" max="15862" width="29.375" style="5" customWidth="1"/>
    <col min="15863" max="15863" width="7.375" style="5" customWidth="1"/>
    <col min="15864" max="15864" width="22" style="5" customWidth="1"/>
    <col min="15865" max="15865" width="29.375" style="5" customWidth="1"/>
    <col min="15866" max="15866" width="3" style="5" customWidth="1"/>
    <col min="15867" max="15867" width="17.625" style="5" customWidth="1"/>
    <col min="15868" max="15868" width="13.25" style="5" customWidth="1"/>
    <col min="15869" max="15869" width="1.5" style="5" customWidth="1"/>
    <col min="15870" max="16116" width="9" style="5"/>
    <col min="16117" max="16117" width="1.5" style="5" customWidth="1"/>
    <col min="16118" max="16118" width="29.375" style="5" customWidth="1"/>
    <col min="16119" max="16119" width="7.375" style="5" customWidth="1"/>
    <col min="16120" max="16120" width="22" style="5" customWidth="1"/>
    <col min="16121" max="16121" width="29.375" style="5" customWidth="1"/>
    <col min="16122" max="16122" width="3" style="5" customWidth="1"/>
    <col min="16123" max="16123" width="17.625" style="5" customWidth="1"/>
    <col min="16124" max="16124" width="13.25" style="5" customWidth="1"/>
    <col min="16125" max="16125" width="1.5" style="5" customWidth="1"/>
    <col min="16126" max="16384" width="9" style="5"/>
  </cols>
  <sheetData>
    <row r="1" spans="1:8" ht="48.75" customHeight="1">
      <c r="A1" s="4"/>
      <c r="B1" s="145" t="s">
        <v>40</v>
      </c>
      <c r="C1" s="145"/>
      <c r="D1" s="264"/>
      <c r="E1" s="264"/>
      <c r="F1" s="264"/>
    </row>
    <row r="2" spans="1:8" ht="39.75" customHeight="1">
      <c r="A2" s="9"/>
      <c r="B2" s="155" t="s">
        <v>31</v>
      </c>
      <c r="C2" s="155"/>
      <c r="D2" s="155"/>
      <c r="E2" s="155"/>
      <c r="F2" s="155"/>
    </row>
    <row r="3" spans="1:8">
      <c r="A3" s="6"/>
      <c r="B3" s="265"/>
      <c r="C3" s="265"/>
      <c r="D3" s="266"/>
      <c r="E3" s="266"/>
      <c r="F3" s="267" t="s">
        <v>210</v>
      </c>
    </row>
    <row r="4" spans="1:8" ht="30" customHeight="1">
      <c r="A4" s="41"/>
      <c r="B4" s="268" t="s">
        <v>88</v>
      </c>
      <c r="C4" s="269" t="s">
        <v>200</v>
      </c>
      <c r="D4" s="269" t="s">
        <v>170</v>
      </c>
      <c r="E4" s="269" t="s">
        <v>171</v>
      </c>
      <c r="F4" s="270" t="s">
        <v>45</v>
      </c>
    </row>
    <row r="5" spans="1:8" ht="30" customHeight="1">
      <c r="A5" s="38"/>
      <c r="B5" s="271">
        <v>1137.0815772331425</v>
      </c>
      <c r="C5" s="271">
        <v>1263.7110287008186</v>
      </c>
      <c r="D5" s="271">
        <v>58867</v>
      </c>
      <c r="E5" s="271">
        <v>267667</v>
      </c>
      <c r="F5" s="272" t="s">
        <v>46</v>
      </c>
      <c r="G5" s="35"/>
      <c r="H5" s="35"/>
    </row>
    <row r="6" spans="1:8" ht="30" customHeight="1">
      <c r="A6" s="37"/>
      <c r="B6" s="273">
        <v>36.842905135135005</v>
      </c>
      <c r="C6" s="273">
        <v>57.387702702702505</v>
      </c>
      <c r="D6" s="273">
        <v>3902</v>
      </c>
      <c r="E6" s="273">
        <v>4247</v>
      </c>
      <c r="F6" s="274" t="s">
        <v>47</v>
      </c>
      <c r="G6" s="35"/>
      <c r="H6" s="35"/>
    </row>
    <row r="7" spans="1:8" ht="30" customHeight="1">
      <c r="A7" s="38"/>
      <c r="B7" s="271">
        <v>1067.2143231143084</v>
      </c>
      <c r="C7" s="271">
        <v>1265.9302886858482</v>
      </c>
      <c r="D7" s="271">
        <v>67354</v>
      </c>
      <c r="E7" s="271">
        <v>69424</v>
      </c>
      <c r="F7" s="275" t="s">
        <v>48</v>
      </c>
      <c r="G7" s="35"/>
      <c r="H7" s="35"/>
    </row>
    <row r="8" spans="1:8" ht="30" customHeight="1">
      <c r="A8" s="37"/>
      <c r="B8" s="273">
        <v>214.08996261709333</v>
      </c>
      <c r="C8" s="273">
        <v>231.7690934676489</v>
      </c>
      <c r="D8" s="273">
        <v>6112</v>
      </c>
      <c r="E8" s="273">
        <v>519001</v>
      </c>
      <c r="F8" s="274" t="s">
        <v>49</v>
      </c>
      <c r="G8" s="35"/>
      <c r="H8" s="35"/>
    </row>
    <row r="9" spans="1:8" ht="30" customHeight="1">
      <c r="A9" s="38"/>
      <c r="B9" s="271">
        <v>0</v>
      </c>
      <c r="C9" s="271">
        <v>0</v>
      </c>
      <c r="D9" s="271">
        <v>0</v>
      </c>
      <c r="E9" s="271">
        <v>2624</v>
      </c>
      <c r="F9" s="275" t="s">
        <v>50</v>
      </c>
      <c r="G9" s="35"/>
      <c r="H9" s="35"/>
    </row>
    <row r="10" spans="1:8" ht="30" customHeight="1">
      <c r="A10" s="37"/>
      <c r="B10" s="273">
        <v>43.533718918918922</v>
      </c>
      <c r="C10" s="273">
        <v>49.187448648648648</v>
      </c>
      <c r="D10" s="273">
        <v>1753</v>
      </c>
      <c r="E10" s="273">
        <v>2092</v>
      </c>
      <c r="F10" s="274" t="s">
        <v>51</v>
      </c>
      <c r="G10" s="35"/>
      <c r="H10" s="35"/>
    </row>
    <row r="11" spans="1:8" ht="30" customHeight="1">
      <c r="A11" s="38"/>
      <c r="B11" s="271">
        <v>43048.659110144006</v>
      </c>
      <c r="C11" s="271">
        <v>45689.14294688181</v>
      </c>
      <c r="D11" s="271">
        <v>788508</v>
      </c>
      <c r="E11" s="271">
        <v>832985</v>
      </c>
      <c r="F11" s="275" t="s">
        <v>52</v>
      </c>
      <c r="G11" s="35"/>
      <c r="H11" s="35"/>
    </row>
    <row r="12" spans="1:8" ht="30" customHeight="1">
      <c r="A12" s="37"/>
      <c r="B12" s="273">
        <v>10284.834299627977</v>
      </c>
      <c r="C12" s="273">
        <v>13443.302950807072</v>
      </c>
      <c r="D12" s="273">
        <v>465729</v>
      </c>
      <c r="E12" s="273">
        <v>541478</v>
      </c>
      <c r="F12" s="274" t="s">
        <v>53</v>
      </c>
      <c r="G12" s="35"/>
      <c r="H12" s="35"/>
    </row>
    <row r="13" spans="1:8" ht="30" customHeight="1">
      <c r="A13" s="38"/>
      <c r="B13" s="271">
        <v>38.247604898867912</v>
      </c>
      <c r="C13" s="271">
        <v>46.137663811320749</v>
      </c>
      <c r="D13" s="271">
        <v>4977</v>
      </c>
      <c r="E13" s="271">
        <v>68688</v>
      </c>
      <c r="F13" s="275" t="s">
        <v>54</v>
      </c>
      <c r="G13" s="35"/>
      <c r="H13" s="35"/>
    </row>
    <row r="14" spans="1:8" ht="30" customHeight="1">
      <c r="A14" s="37"/>
      <c r="B14" s="273">
        <v>0.32550000000000001</v>
      </c>
      <c r="C14" s="273">
        <v>0.65100000000000002</v>
      </c>
      <c r="D14" s="273">
        <v>33</v>
      </c>
      <c r="E14" s="273">
        <v>39</v>
      </c>
      <c r="F14" s="274" t="s">
        <v>55</v>
      </c>
      <c r="G14" s="35"/>
      <c r="H14" s="35"/>
    </row>
    <row r="15" spans="1:8" ht="30" customHeight="1">
      <c r="A15" s="38"/>
      <c r="B15" s="271">
        <v>0</v>
      </c>
      <c r="C15" s="271">
        <v>0.79205000000000003</v>
      </c>
      <c r="D15" s="271">
        <v>79</v>
      </c>
      <c r="E15" s="271">
        <v>79</v>
      </c>
      <c r="F15" s="275" t="s">
        <v>56</v>
      </c>
      <c r="G15" s="35"/>
      <c r="H15" s="35"/>
    </row>
    <row r="16" spans="1:8" ht="30" customHeight="1">
      <c r="A16" s="37"/>
      <c r="B16" s="273">
        <v>30.04260439384602</v>
      </c>
      <c r="C16" s="273">
        <v>37.428493846153678</v>
      </c>
      <c r="D16" s="273">
        <v>3743</v>
      </c>
      <c r="E16" s="273">
        <v>13516</v>
      </c>
      <c r="F16" s="274" t="s">
        <v>57</v>
      </c>
      <c r="G16" s="35"/>
      <c r="H16" s="35"/>
    </row>
    <row r="17" spans="1:8" ht="30" customHeight="1">
      <c r="A17" s="38"/>
      <c r="B17" s="271">
        <v>220978.50510000015</v>
      </c>
      <c r="C17" s="271">
        <v>228771.51000000007</v>
      </c>
      <c r="D17" s="271">
        <v>6261755</v>
      </c>
      <c r="E17" s="271">
        <v>10453980</v>
      </c>
      <c r="F17" s="275" t="s">
        <v>58</v>
      </c>
      <c r="G17" s="35"/>
      <c r="H17" s="35"/>
    </row>
    <row r="18" spans="1:8" ht="30" customHeight="1">
      <c r="A18" s="36"/>
      <c r="B18" s="276">
        <v>276879.37670608342</v>
      </c>
      <c r="C18" s="276">
        <v>290856.95066755207</v>
      </c>
      <c r="D18" s="276">
        <v>7662812</v>
      </c>
      <c r="E18" s="276">
        <v>12775819</v>
      </c>
      <c r="F18" s="277" t="s">
        <v>59</v>
      </c>
      <c r="G18" s="35"/>
      <c r="H18" s="35"/>
    </row>
    <row r="19" spans="1:8" ht="18.75">
      <c r="A19" s="6"/>
      <c r="B19" s="6"/>
      <c r="C19" s="6"/>
      <c r="E19" s="17"/>
      <c r="F19" s="29"/>
    </row>
    <row r="20" spans="1:8" ht="14.25">
      <c r="F20"/>
    </row>
  </sheetData>
  <mergeCells count="2">
    <mergeCell ref="B1:C1"/>
    <mergeCell ref="B2:F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C9DE-5513-475D-900F-F145C784E645}">
  <dimension ref="A1:J27"/>
  <sheetViews>
    <sheetView view="pageBreakPreview" zoomScaleNormal="100" zoomScaleSheetLayoutView="100" workbookViewId="0">
      <selection activeCell="E6" sqref="E6"/>
    </sheetView>
  </sheetViews>
  <sheetFormatPr defaultRowHeight="12.75"/>
  <cols>
    <col min="1" max="4" width="26.25" style="5" customWidth="1"/>
    <col min="5" max="5" width="23" style="11" customWidth="1"/>
    <col min="6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10" ht="48" customHeight="1">
      <c r="A1" s="157" t="s">
        <v>40</v>
      </c>
      <c r="B1" s="157"/>
      <c r="C1" s="130"/>
      <c r="D1" s="130"/>
      <c r="E1" s="130"/>
      <c r="F1" s="8"/>
    </row>
    <row r="2" spans="1:10" s="10" customFormat="1" ht="45" customHeight="1">
      <c r="A2" s="155" t="s">
        <v>5</v>
      </c>
      <c r="B2" s="155"/>
      <c r="C2" s="155"/>
      <c r="D2" s="155"/>
      <c r="E2" s="155"/>
      <c r="F2" s="9"/>
      <c r="G2" s="9"/>
      <c r="H2" s="9"/>
      <c r="I2" s="9"/>
      <c r="J2" s="9"/>
    </row>
    <row r="3" spans="1:10" ht="12.75" customHeight="1">
      <c r="A3" s="146"/>
      <c r="B3" s="146"/>
      <c r="C3" s="146"/>
      <c r="D3" s="146"/>
      <c r="E3" s="146" t="s">
        <v>68</v>
      </c>
    </row>
    <row r="4" spans="1:10" ht="30" customHeight="1">
      <c r="A4" s="147" t="s">
        <v>62</v>
      </c>
      <c r="B4" s="147" t="s">
        <v>63</v>
      </c>
      <c r="C4" s="147" t="s">
        <v>67</v>
      </c>
      <c r="D4" s="147" t="s">
        <v>65</v>
      </c>
      <c r="E4" s="147" t="s">
        <v>69</v>
      </c>
    </row>
    <row r="5" spans="1:10" ht="30" customHeight="1">
      <c r="A5" s="148">
        <v>464108.94497517502</v>
      </c>
      <c r="B5" s="148">
        <v>517909.92775174946</v>
      </c>
      <c r="C5" s="148">
        <v>947857.04873980442</v>
      </c>
      <c r="D5" s="148">
        <v>964701.93740784866</v>
      </c>
      <c r="E5" s="149" t="s">
        <v>70</v>
      </c>
    </row>
    <row r="6" spans="1:10" ht="30" customHeight="1">
      <c r="A6" s="150">
        <v>315265.19748301071</v>
      </c>
      <c r="B6" s="150">
        <v>504809.8688168365</v>
      </c>
      <c r="C6" s="150">
        <v>903361.25408905325</v>
      </c>
      <c r="D6" s="150">
        <v>947452.14999999956</v>
      </c>
      <c r="E6" s="151" t="s">
        <v>71</v>
      </c>
    </row>
    <row r="7" spans="1:10" ht="30" customHeight="1">
      <c r="A7" s="148">
        <v>76.838365486767501</v>
      </c>
      <c r="B7" s="148">
        <v>461.03019292060503</v>
      </c>
      <c r="C7" s="148">
        <v>768.38365486767498</v>
      </c>
      <c r="D7" s="148">
        <v>768.38365486767498</v>
      </c>
      <c r="E7" s="149" t="s">
        <v>72</v>
      </c>
    </row>
    <row r="8" spans="1:10" ht="30" customHeight="1">
      <c r="A8" s="150">
        <v>2263.9376293944674</v>
      </c>
      <c r="B8" s="150">
        <v>6362.7374206487702</v>
      </c>
      <c r="C8" s="150">
        <v>36173.493376101927</v>
      </c>
      <c r="D8" s="150">
        <v>38105.266500905644</v>
      </c>
      <c r="E8" s="151" t="s">
        <v>73</v>
      </c>
    </row>
    <row r="9" spans="1:10" ht="30" customHeight="1">
      <c r="A9" s="148">
        <v>1280.4211078596707</v>
      </c>
      <c r="B9" s="148">
        <v>2271.7593008691952</v>
      </c>
      <c r="C9" s="148">
        <v>8742.5569046706314</v>
      </c>
      <c r="D9" s="148">
        <v>8784.7307418937453</v>
      </c>
      <c r="E9" s="149" t="s">
        <v>74</v>
      </c>
    </row>
    <row r="10" spans="1:10" ht="30" customHeight="1">
      <c r="A10" s="150">
        <v>34240.789012066212</v>
      </c>
      <c r="B10" s="150">
        <v>44545.60483158721</v>
      </c>
      <c r="C10" s="150">
        <v>78473.711397918261</v>
      </c>
      <c r="D10" s="150">
        <v>82173.372422408065</v>
      </c>
      <c r="E10" s="151" t="s">
        <v>75</v>
      </c>
    </row>
    <row r="11" spans="1:10" ht="30" customHeight="1">
      <c r="A11" s="148">
        <v>28975.313056083749</v>
      </c>
      <c r="B11" s="148">
        <v>71640.061890983619</v>
      </c>
      <c r="C11" s="148">
        <v>113773.30578776867</v>
      </c>
      <c r="D11" s="148">
        <v>120520.25280963942</v>
      </c>
      <c r="E11" s="149" t="s">
        <v>76</v>
      </c>
    </row>
    <row r="12" spans="1:10" ht="30" customHeight="1">
      <c r="A12" s="150">
        <v>2.8345252026544543</v>
      </c>
      <c r="B12" s="150">
        <v>9.3751688593480971</v>
      </c>
      <c r="C12" s="150">
        <v>42.929980373670887</v>
      </c>
      <c r="D12" s="150">
        <v>44.968199026426774</v>
      </c>
      <c r="E12" s="151" t="s">
        <v>77</v>
      </c>
    </row>
    <row r="13" spans="1:10" ht="30" customHeight="1">
      <c r="A13" s="148">
        <v>7485.6156732862964</v>
      </c>
      <c r="B13" s="148">
        <v>9382.5889368546468</v>
      </c>
      <c r="C13" s="148">
        <v>23624.306908165461</v>
      </c>
      <c r="D13" s="148">
        <v>24665.249999999956</v>
      </c>
      <c r="E13" s="149" t="s">
        <v>78</v>
      </c>
    </row>
    <row r="14" spans="1:10" ht="30" customHeight="1">
      <c r="A14" s="124"/>
      <c r="B14" s="124"/>
      <c r="C14" s="124"/>
      <c r="D14" s="124"/>
      <c r="E14" s="125" t="s">
        <v>60</v>
      </c>
    </row>
    <row r="15" spans="1:10" ht="48" customHeight="1">
      <c r="A15" s="157" t="s">
        <v>40</v>
      </c>
      <c r="B15" s="157"/>
      <c r="C15" s="130"/>
      <c r="D15" s="130"/>
      <c r="E15" s="130"/>
      <c r="F15" s="8"/>
    </row>
    <row r="16" spans="1:10" s="10" customFormat="1" ht="45" customHeight="1">
      <c r="A16" s="155" t="s">
        <v>5</v>
      </c>
      <c r="B16" s="155"/>
      <c r="C16" s="155"/>
      <c r="D16" s="155"/>
      <c r="E16" s="155"/>
      <c r="F16" s="9"/>
      <c r="G16" s="9"/>
      <c r="H16" s="9"/>
      <c r="I16" s="9"/>
      <c r="J16" s="9"/>
    </row>
    <row r="17" spans="1:5" ht="19.5">
      <c r="A17" s="146"/>
      <c r="B17" s="146"/>
      <c r="C17" s="146"/>
      <c r="D17" s="146"/>
      <c r="E17" s="146" t="s">
        <v>79</v>
      </c>
    </row>
    <row r="18" spans="1:5" ht="30" customHeight="1">
      <c r="A18" s="147" t="s">
        <v>62</v>
      </c>
      <c r="B18" s="147" t="s">
        <v>63</v>
      </c>
      <c r="C18" s="147" t="s">
        <v>67</v>
      </c>
      <c r="D18" s="147" t="s">
        <v>65</v>
      </c>
      <c r="E18" s="147" t="s">
        <v>69</v>
      </c>
    </row>
    <row r="19" spans="1:5" ht="30" customHeight="1">
      <c r="A19" s="150">
        <v>44603.09998786365</v>
      </c>
      <c r="B19" s="150">
        <v>123836.97052446668</v>
      </c>
      <c r="C19" s="150">
        <v>501649.02388457081</v>
      </c>
      <c r="D19" s="150">
        <v>566289.41957955423</v>
      </c>
      <c r="E19" s="151" t="s">
        <v>80</v>
      </c>
    </row>
    <row r="20" spans="1:5" ht="30" customHeight="1">
      <c r="A20" s="148">
        <v>44.005835243973408</v>
      </c>
      <c r="B20" s="148">
        <v>66.250427701349651</v>
      </c>
      <c r="C20" s="148">
        <v>83.010052155537238</v>
      </c>
      <c r="D20" s="148">
        <v>84.060812309404795</v>
      </c>
      <c r="E20" s="149" t="s">
        <v>81</v>
      </c>
    </row>
    <row r="21" spans="1:5" ht="30" customHeight="1">
      <c r="A21" s="150">
        <v>47.184424987926874</v>
      </c>
      <c r="B21" s="150">
        <v>120.31605319694923</v>
      </c>
      <c r="C21" s="150">
        <v>262.29238038716079</v>
      </c>
      <c r="D21" s="150">
        <v>296.13655850163315</v>
      </c>
      <c r="E21" s="151" t="s">
        <v>82</v>
      </c>
    </row>
    <row r="22" spans="1:5" ht="30" customHeight="1">
      <c r="A22" s="148">
        <v>35.457985302396047</v>
      </c>
      <c r="B22" s="148">
        <v>43.640597295256676</v>
      </c>
      <c r="C22" s="148">
        <v>365.2528251885613</v>
      </c>
      <c r="D22" s="148">
        <v>365.2528251885613</v>
      </c>
      <c r="E22" s="149" t="s">
        <v>83</v>
      </c>
    </row>
    <row r="23" spans="1:5" ht="30" customHeight="1">
      <c r="A23" s="150">
        <v>2004.5255883442896</v>
      </c>
      <c r="B23" s="150">
        <v>3131.6005487164589</v>
      </c>
      <c r="C23" s="150">
        <v>16587.520657532252</v>
      </c>
      <c r="D23" s="150">
        <v>17431.504096075976</v>
      </c>
      <c r="E23" s="151" t="s">
        <v>84</v>
      </c>
    </row>
    <row r="24" spans="1:5" ht="30" customHeight="1">
      <c r="A24" s="148">
        <v>11.2</v>
      </c>
      <c r="B24" s="148">
        <v>12.2</v>
      </c>
      <c r="C24" s="148">
        <v>124</v>
      </c>
      <c r="D24" s="148">
        <v>124</v>
      </c>
      <c r="E24" s="149" t="s">
        <v>85</v>
      </c>
    </row>
    <row r="25" spans="1:5" ht="30" customHeight="1">
      <c r="A25" s="150">
        <v>2485.165382522197</v>
      </c>
      <c r="B25" s="150">
        <v>2844.8343343643987</v>
      </c>
      <c r="C25" s="150">
        <v>8094.94488028048</v>
      </c>
      <c r="D25" s="150">
        <v>8488.6699765653266</v>
      </c>
      <c r="E25" s="151" t="s">
        <v>86</v>
      </c>
    </row>
    <row r="26" spans="1:5" ht="30" customHeight="1">
      <c r="A26" s="152">
        <v>902930.53103182965</v>
      </c>
      <c r="B26" s="152">
        <v>1287448.7667970504</v>
      </c>
      <c r="C26" s="152">
        <v>2639983.0355188386</v>
      </c>
      <c r="D26" s="152">
        <v>2780295.3555847844</v>
      </c>
      <c r="E26" s="153" t="s">
        <v>87</v>
      </c>
    </row>
    <row r="27" spans="1:5" ht="18.75">
      <c r="E27" s="7" t="s">
        <v>60</v>
      </c>
    </row>
  </sheetData>
  <mergeCells count="4">
    <mergeCell ref="A1:B1"/>
    <mergeCell ref="A2:E2"/>
    <mergeCell ref="A15:B15"/>
    <mergeCell ref="A16:E16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rowBreaks count="1" manualBreakCount="1">
    <brk id="14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8457-895F-456C-9DC4-C4409CF8118C}">
  <dimension ref="A1:J35"/>
  <sheetViews>
    <sheetView view="pageBreakPreview" zoomScaleNormal="100" zoomScaleSheetLayoutView="100" workbookViewId="0">
      <selection activeCell="E3" sqref="E3"/>
    </sheetView>
  </sheetViews>
  <sheetFormatPr defaultRowHeight="12.75"/>
  <cols>
    <col min="1" max="1" width="24" style="14" customWidth="1"/>
    <col min="2" max="3" width="24" style="15" customWidth="1"/>
    <col min="4" max="4" width="24" style="14" customWidth="1"/>
    <col min="5" max="5" width="23.375" style="11" customWidth="1"/>
    <col min="6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10" ht="48" customHeight="1">
      <c r="A1" s="157" t="s">
        <v>40</v>
      </c>
      <c r="B1" s="157"/>
      <c r="C1" s="130"/>
      <c r="D1" s="130"/>
      <c r="E1" s="130"/>
      <c r="F1" s="8"/>
    </row>
    <row r="2" spans="1:10" s="10" customFormat="1" ht="34.5" customHeight="1">
      <c r="A2" s="155" t="s">
        <v>6</v>
      </c>
      <c r="B2" s="155"/>
      <c r="C2" s="155"/>
      <c r="D2" s="155"/>
      <c r="E2" s="155"/>
      <c r="F2" s="9"/>
      <c r="G2" s="9"/>
      <c r="H2" s="9"/>
      <c r="I2" s="9"/>
      <c r="J2" s="9"/>
    </row>
    <row r="3" spans="1:10" ht="18">
      <c r="A3" s="158"/>
      <c r="B3" s="159"/>
      <c r="C3" s="159"/>
      <c r="D3" s="158"/>
      <c r="E3" s="90" t="s">
        <v>89</v>
      </c>
    </row>
    <row r="4" spans="1:10" ht="30" customHeight="1">
      <c r="A4" s="161" t="s">
        <v>88</v>
      </c>
      <c r="B4" s="161" t="s">
        <v>63</v>
      </c>
      <c r="C4" s="161" t="s">
        <v>67</v>
      </c>
      <c r="D4" s="161" t="s">
        <v>65</v>
      </c>
      <c r="E4" s="162" t="s">
        <v>45</v>
      </c>
    </row>
    <row r="5" spans="1:10" ht="30" customHeight="1">
      <c r="A5" s="148">
        <v>74986.387728535614</v>
      </c>
      <c r="B5" s="148">
        <v>84893.488171310164</v>
      </c>
      <c r="C5" s="148">
        <v>173661.35167976288</v>
      </c>
      <c r="D5" s="148">
        <v>181559.41435375859</v>
      </c>
      <c r="E5" s="163" t="s">
        <v>46</v>
      </c>
    </row>
    <row r="6" spans="1:10" ht="30" customHeight="1">
      <c r="A6" s="150">
        <v>854.25485559558024</v>
      </c>
      <c r="B6" s="150">
        <v>3695.7876458010883</v>
      </c>
      <c r="C6" s="150">
        <v>11724.60769623192</v>
      </c>
      <c r="D6" s="150">
        <v>12533.499454956876</v>
      </c>
      <c r="E6" s="164" t="s">
        <v>47</v>
      </c>
    </row>
    <row r="7" spans="1:10" ht="30" customHeight="1">
      <c r="A7" s="148">
        <v>523.05790878074572</v>
      </c>
      <c r="B7" s="148">
        <v>671.23971109035699</v>
      </c>
      <c r="C7" s="148">
        <v>1701.7344788206233</v>
      </c>
      <c r="D7" s="148">
        <v>1701.7344788206233</v>
      </c>
      <c r="E7" s="163" t="s">
        <v>48</v>
      </c>
    </row>
    <row r="8" spans="1:10" ht="30" customHeight="1">
      <c r="A8" s="150">
        <v>98727.026276668519</v>
      </c>
      <c r="B8" s="150">
        <v>105157.09529532211</v>
      </c>
      <c r="C8" s="150">
        <v>225676.14368819608</v>
      </c>
      <c r="D8" s="150">
        <v>227685.38617351267</v>
      </c>
      <c r="E8" s="164" t="s">
        <v>49</v>
      </c>
    </row>
    <row r="9" spans="1:10" ht="30" customHeight="1">
      <c r="A9" s="148">
        <v>4456.6471640636728</v>
      </c>
      <c r="B9" s="148">
        <v>4748.7006140526946</v>
      </c>
      <c r="C9" s="148">
        <v>9530.8785098276676</v>
      </c>
      <c r="D9" s="148">
        <v>10070.857555835624</v>
      </c>
      <c r="E9" s="163" t="s">
        <v>90</v>
      </c>
    </row>
    <row r="10" spans="1:10" ht="30" customHeight="1">
      <c r="A10" s="150">
        <v>4701.0941419509936</v>
      </c>
      <c r="B10" s="150">
        <v>15784.125965403351</v>
      </c>
      <c r="C10" s="150">
        <v>46308.782789803008</v>
      </c>
      <c r="D10" s="150">
        <v>48271.037191262236</v>
      </c>
      <c r="E10" s="164" t="s">
        <v>51</v>
      </c>
    </row>
    <row r="11" spans="1:10" ht="30" customHeight="1">
      <c r="A11" s="148">
        <v>51781.454158031964</v>
      </c>
      <c r="B11" s="148">
        <v>55337.133929991462</v>
      </c>
      <c r="C11" s="148">
        <v>80077.494023961714</v>
      </c>
      <c r="D11" s="148">
        <v>80077.494023961714</v>
      </c>
      <c r="E11" s="163" t="s">
        <v>52</v>
      </c>
    </row>
    <row r="12" spans="1:10" ht="30" customHeight="1">
      <c r="A12" s="150">
        <v>81251.07630631869</v>
      </c>
      <c r="B12" s="150">
        <v>84096.870626881268</v>
      </c>
      <c r="C12" s="150">
        <v>122679.27439604695</v>
      </c>
      <c r="D12" s="150">
        <v>122679.27439604695</v>
      </c>
      <c r="E12" s="164" t="s">
        <v>53</v>
      </c>
    </row>
    <row r="13" spans="1:10" ht="30" customHeight="1">
      <c r="A13" s="148">
        <v>1745.8196762073842</v>
      </c>
      <c r="B13" s="148">
        <v>5349.3960024591661</v>
      </c>
      <c r="C13" s="148">
        <v>28916.017419222513</v>
      </c>
      <c r="D13" s="148">
        <v>30277.99999999988</v>
      </c>
      <c r="E13" s="163" t="s">
        <v>55</v>
      </c>
    </row>
    <row r="14" spans="1:10" ht="30" customHeight="1">
      <c r="A14" s="150">
        <v>206.23014234073074</v>
      </c>
      <c r="B14" s="150">
        <v>801.2319719318931</v>
      </c>
      <c r="C14" s="150">
        <v>2090.1703615614601</v>
      </c>
      <c r="D14" s="150">
        <v>2090.1703615614601</v>
      </c>
      <c r="E14" s="164" t="s">
        <v>56</v>
      </c>
    </row>
    <row r="15" spans="1:10" ht="30" customHeight="1">
      <c r="A15" s="148">
        <v>68.410881839758517</v>
      </c>
      <c r="B15" s="148">
        <v>227.1871194475392</v>
      </c>
      <c r="C15" s="148">
        <v>625.28564985561275</v>
      </c>
      <c r="D15" s="148">
        <v>625.28564985561275</v>
      </c>
      <c r="E15" s="163" t="s">
        <v>57</v>
      </c>
    </row>
    <row r="16" spans="1:10" ht="30" customHeight="1">
      <c r="A16" s="150">
        <v>144807.4857348412</v>
      </c>
      <c r="B16" s="150">
        <v>157147.67069805833</v>
      </c>
      <c r="C16" s="150">
        <v>244865.30804651364</v>
      </c>
      <c r="D16" s="150">
        <v>247129.78376827549</v>
      </c>
      <c r="E16" s="164" t="s">
        <v>58</v>
      </c>
    </row>
    <row r="17" spans="1:5" ht="30" customHeight="1">
      <c r="A17" s="152">
        <v>464108.94497517485</v>
      </c>
      <c r="B17" s="152">
        <v>517909.92775174935</v>
      </c>
      <c r="C17" s="152">
        <v>947857.04873980419</v>
      </c>
      <c r="D17" s="152">
        <v>964701.93740784796</v>
      </c>
      <c r="E17" s="165" t="s">
        <v>59</v>
      </c>
    </row>
    <row r="18" spans="1:5" ht="18.75">
      <c r="A18" s="5"/>
      <c r="B18" s="5"/>
      <c r="C18" s="5"/>
      <c r="D18" s="5"/>
      <c r="E18" s="7" t="s">
        <v>60</v>
      </c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5"/>
      <c r="B30" s="5"/>
      <c r="C30" s="5"/>
      <c r="D30" s="5"/>
      <c r="E30" s="5"/>
    </row>
    <row r="31" spans="1:5">
      <c r="A31" s="5"/>
      <c r="B31" s="5"/>
      <c r="C31" s="5"/>
      <c r="D31" s="5"/>
      <c r="E31" s="5"/>
    </row>
    <row r="32" spans="1:5">
      <c r="A32" s="5"/>
      <c r="B32" s="5"/>
      <c r="C32" s="5"/>
      <c r="D32" s="5"/>
      <c r="E32" s="5"/>
    </row>
    <row r="33" spans="1:5">
      <c r="A33" s="5"/>
      <c r="B33" s="5"/>
      <c r="C33" s="5"/>
      <c r="D33" s="5"/>
      <c r="E33" s="5"/>
    </row>
    <row r="34" spans="1:5">
      <c r="A34" s="5"/>
      <c r="B34" s="5"/>
      <c r="C34" s="5"/>
      <c r="D34" s="5"/>
      <c r="E34" s="5"/>
    </row>
    <row r="35" spans="1:5">
      <c r="A35" s="5"/>
      <c r="B35" s="5"/>
      <c r="C35" s="5"/>
      <c r="D35" s="5"/>
      <c r="E35" s="5"/>
    </row>
  </sheetData>
  <mergeCells count="2">
    <mergeCell ref="A1:B1"/>
    <mergeCell ref="A2:E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4FBF-FF1B-4C62-BB7B-4D9D696DEE3A}">
  <dimension ref="A1:J28"/>
  <sheetViews>
    <sheetView view="pageBreakPreview" topLeftCell="A10" zoomScaleNormal="100" zoomScaleSheetLayoutView="100" workbookViewId="0">
      <selection activeCell="B14" sqref="B14"/>
    </sheetView>
  </sheetViews>
  <sheetFormatPr defaultRowHeight="12.75"/>
  <cols>
    <col min="1" max="4" width="26.125" style="5" customWidth="1"/>
    <col min="5" max="5" width="22.25" style="13" customWidth="1"/>
    <col min="6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10" ht="48" customHeight="1">
      <c r="A1" s="157" t="s">
        <v>40</v>
      </c>
      <c r="B1" s="157"/>
      <c r="C1" s="130"/>
      <c r="D1" s="130"/>
      <c r="E1" s="130"/>
      <c r="F1" s="8"/>
    </row>
    <row r="2" spans="1:10" s="10" customFormat="1" ht="36" customHeight="1">
      <c r="A2" s="155" t="s">
        <v>7</v>
      </c>
      <c r="B2" s="155"/>
      <c r="C2" s="155"/>
      <c r="D2" s="155"/>
      <c r="E2" s="155"/>
      <c r="F2" s="9"/>
      <c r="G2" s="9"/>
      <c r="H2" s="9"/>
      <c r="I2" s="9"/>
      <c r="J2" s="9"/>
    </row>
    <row r="3" spans="1:10" ht="19.5">
      <c r="A3" s="124"/>
      <c r="B3" s="146"/>
      <c r="C3" s="146"/>
      <c r="D3" s="146"/>
      <c r="E3" s="146" t="s">
        <v>91</v>
      </c>
    </row>
    <row r="4" spans="1:10" ht="30" customHeight="1">
      <c r="A4" s="147" t="s">
        <v>88</v>
      </c>
      <c r="B4" s="147" t="s">
        <v>63</v>
      </c>
      <c r="C4" s="147" t="s">
        <v>67</v>
      </c>
      <c r="D4" s="147" t="s">
        <v>65</v>
      </c>
      <c r="E4" s="147" t="s">
        <v>45</v>
      </c>
    </row>
    <row r="5" spans="1:10" ht="30" customHeight="1">
      <c r="A5" s="148">
        <v>60180.148277751854</v>
      </c>
      <c r="B5" s="148">
        <v>128593.66979961286</v>
      </c>
      <c r="C5" s="148">
        <v>232721.49596786918</v>
      </c>
      <c r="D5" s="148">
        <v>256902.46701098958</v>
      </c>
      <c r="E5" s="149" t="s">
        <v>46</v>
      </c>
    </row>
    <row r="6" spans="1:10" ht="30" customHeight="1">
      <c r="A6" s="150">
        <v>192.90622772825895</v>
      </c>
      <c r="B6" s="150">
        <v>767.52631738256321</v>
      </c>
      <c r="C6" s="150">
        <v>3843.9633011708556</v>
      </c>
      <c r="D6" s="150">
        <v>4041.4038533032608</v>
      </c>
      <c r="E6" s="151" t="s">
        <v>47</v>
      </c>
    </row>
    <row r="7" spans="1:10" ht="30" customHeight="1">
      <c r="A7" s="148">
        <v>169.30551039878392</v>
      </c>
      <c r="B7" s="148">
        <v>213.19953161328345</v>
      </c>
      <c r="C7" s="148">
        <v>522.54787160118497</v>
      </c>
      <c r="D7" s="148">
        <v>522.54787160118497</v>
      </c>
      <c r="E7" s="149" t="s">
        <v>48</v>
      </c>
    </row>
    <row r="8" spans="1:10" ht="30" customHeight="1">
      <c r="A8" s="150">
        <v>70377.94443754942</v>
      </c>
      <c r="B8" s="150">
        <v>107027.02908878293</v>
      </c>
      <c r="C8" s="150">
        <v>209662.58839282664</v>
      </c>
      <c r="D8" s="150">
        <v>223849.04205276605</v>
      </c>
      <c r="E8" s="151" t="s">
        <v>49</v>
      </c>
    </row>
    <row r="9" spans="1:10" ht="30" customHeight="1">
      <c r="A9" s="148">
        <v>53375.95172304994</v>
      </c>
      <c r="B9" s="148">
        <v>94329.367460228226</v>
      </c>
      <c r="C9" s="148">
        <v>185783.4211274187</v>
      </c>
      <c r="D9" s="148">
        <v>189781.53421239433</v>
      </c>
      <c r="E9" s="149" t="s">
        <v>90</v>
      </c>
    </row>
    <row r="10" spans="1:10" ht="30" customHeight="1">
      <c r="A10" s="150">
        <v>651.90501030604412</v>
      </c>
      <c r="B10" s="150">
        <v>2149.8920580621152</v>
      </c>
      <c r="C10" s="150">
        <v>6827.4342105194864</v>
      </c>
      <c r="D10" s="150">
        <v>7037.3553209454158</v>
      </c>
      <c r="E10" s="151" t="s">
        <v>51</v>
      </c>
    </row>
    <row r="11" spans="1:10" ht="30" customHeight="1">
      <c r="A11" s="148">
        <v>8649.0944345198332</v>
      </c>
      <c r="B11" s="148">
        <v>9257.9361304940703</v>
      </c>
      <c r="C11" s="148">
        <v>14501.502213204554</v>
      </c>
      <c r="D11" s="148">
        <v>15608.487114975895</v>
      </c>
      <c r="E11" s="149" t="s">
        <v>52</v>
      </c>
    </row>
    <row r="12" spans="1:10" ht="30" customHeight="1">
      <c r="A12" s="150">
        <v>95656.589110585148</v>
      </c>
      <c r="B12" s="150">
        <v>127101.00266795434</v>
      </c>
      <c r="C12" s="150">
        <v>200471.85206228582</v>
      </c>
      <c r="D12" s="150">
        <v>200586.66327130148</v>
      </c>
      <c r="E12" s="151" t="s">
        <v>53</v>
      </c>
    </row>
    <row r="13" spans="1:10" ht="30" customHeight="1">
      <c r="A13" s="148">
        <v>0</v>
      </c>
      <c r="B13" s="148">
        <v>115</v>
      </c>
      <c r="C13" s="148">
        <v>230</v>
      </c>
      <c r="D13" s="148">
        <v>230</v>
      </c>
      <c r="E13" s="149" t="s">
        <v>54</v>
      </c>
    </row>
    <row r="14" spans="1:10" ht="30" customHeight="1">
      <c r="A14" s="150">
        <v>399.35209999089898</v>
      </c>
      <c r="B14" s="150">
        <v>443.28083098989788</v>
      </c>
      <c r="C14" s="150">
        <v>1264.6149833045133</v>
      </c>
      <c r="D14" s="150">
        <v>1331.1736666363299</v>
      </c>
      <c r="E14" s="151" t="s">
        <v>55</v>
      </c>
    </row>
    <row r="15" spans="1:10" ht="30" customHeight="1">
      <c r="A15" s="148">
        <v>418.6588938851728</v>
      </c>
      <c r="B15" s="148">
        <v>577.9532082252266</v>
      </c>
      <c r="C15" s="148">
        <v>1170.845816232252</v>
      </c>
      <c r="D15" s="148">
        <v>1200.4874824659798</v>
      </c>
      <c r="E15" s="149" t="s">
        <v>56</v>
      </c>
    </row>
    <row r="16" spans="1:10" ht="30" customHeight="1">
      <c r="A16" s="150">
        <v>0</v>
      </c>
      <c r="B16" s="150">
        <v>93.364247334561099</v>
      </c>
      <c r="C16" s="150">
        <v>560.18548400736654</v>
      </c>
      <c r="D16" s="150">
        <v>560.18548400736654</v>
      </c>
      <c r="E16" s="151" t="s">
        <v>57</v>
      </c>
    </row>
    <row r="17" spans="1:5" ht="30" customHeight="1">
      <c r="A17" s="148">
        <v>25193.341757245231</v>
      </c>
      <c r="B17" s="148">
        <v>34140.647476156402</v>
      </c>
      <c r="C17" s="148">
        <v>45800.802658613131</v>
      </c>
      <c r="D17" s="148">
        <v>45800.802658613131</v>
      </c>
      <c r="E17" s="149" t="s">
        <v>58</v>
      </c>
    </row>
    <row r="18" spans="1:5" ht="30" customHeight="1">
      <c r="A18" s="152">
        <v>315265.19748301065</v>
      </c>
      <c r="B18" s="152">
        <v>504809.86881683662</v>
      </c>
      <c r="C18" s="152">
        <v>903361.25408905349</v>
      </c>
      <c r="D18" s="152">
        <v>947452.14999999991</v>
      </c>
      <c r="E18" s="167" t="s">
        <v>59</v>
      </c>
    </row>
    <row r="19" spans="1:5" ht="19.5">
      <c r="A19" s="124"/>
      <c r="B19" s="124"/>
      <c r="C19" s="124"/>
      <c r="D19" s="124"/>
      <c r="E19" s="125" t="s">
        <v>60</v>
      </c>
    </row>
    <row r="20" spans="1:5">
      <c r="A20" s="12"/>
    </row>
    <row r="21" spans="1:5">
      <c r="A21" s="12"/>
    </row>
    <row r="22" spans="1:5">
      <c r="A22" s="12"/>
    </row>
    <row r="23" spans="1:5">
      <c r="A23" s="12"/>
    </row>
    <row r="24" spans="1:5">
      <c r="A24" s="12"/>
    </row>
    <row r="25" spans="1:5">
      <c r="A25" s="12"/>
    </row>
    <row r="26" spans="1:5">
      <c r="A26" s="12"/>
    </row>
    <row r="27" spans="1:5">
      <c r="A27" s="12"/>
    </row>
    <row r="28" spans="1:5">
      <c r="A28" s="12"/>
    </row>
  </sheetData>
  <mergeCells count="2">
    <mergeCell ref="A1:B1"/>
    <mergeCell ref="A2:E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F5-50A8-4877-A21D-F69774213B50}">
  <dimension ref="A1:I26"/>
  <sheetViews>
    <sheetView view="pageBreakPreview" zoomScale="96" zoomScaleNormal="115" zoomScaleSheetLayoutView="96" workbookViewId="0">
      <selection activeCell="A2" sqref="A2:E2"/>
    </sheetView>
  </sheetViews>
  <sheetFormatPr defaultRowHeight="12.75"/>
  <cols>
    <col min="1" max="3" width="25.625" style="5" customWidth="1"/>
    <col min="4" max="5" width="25.625" style="11" customWidth="1"/>
    <col min="6" max="6" width="9" style="16"/>
    <col min="7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9" ht="48" customHeight="1">
      <c r="A1" s="85" t="s">
        <v>40</v>
      </c>
      <c r="B1" s="85"/>
      <c r="C1" s="130"/>
      <c r="D1" s="130"/>
      <c r="E1" s="129"/>
    </row>
    <row r="2" spans="1:9" ht="24" customHeight="1">
      <c r="A2" s="138" t="s">
        <v>8</v>
      </c>
      <c r="B2" s="138"/>
      <c r="C2" s="138"/>
      <c r="D2" s="138"/>
      <c r="E2" s="138"/>
    </row>
    <row r="3" spans="1:9" ht="18">
      <c r="A3" s="88"/>
      <c r="B3" s="88"/>
      <c r="C3" s="88"/>
      <c r="D3" s="129"/>
      <c r="E3" s="90" t="s">
        <v>92</v>
      </c>
    </row>
    <row r="4" spans="1:9" ht="30" customHeight="1">
      <c r="A4" s="161" t="s">
        <v>62</v>
      </c>
      <c r="B4" s="161" t="s">
        <v>63</v>
      </c>
      <c r="C4" s="161" t="s">
        <v>64</v>
      </c>
      <c r="D4" s="161" t="s">
        <v>65</v>
      </c>
      <c r="E4" s="161" t="s">
        <v>45</v>
      </c>
    </row>
    <row r="5" spans="1:9" ht="30" customHeight="1">
      <c r="A5" s="116">
        <v>2750862.4810888385</v>
      </c>
      <c r="B5" s="116">
        <v>3008058.7953434624</v>
      </c>
      <c r="C5" s="116">
        <v>1751764.0059034054</v>
      </c>
      <c r="D5" s="116">
        <v>1785270.1255554135</v>
      </c>
      <c r="E5" s="117" t="s">
        <v>46</v>
      </c>
      <c r="G5" s="16"/>
      <c r="H5" s="16"/>
      <c r="I5" s="16"/>
    </row>
    <row r="6" spans="1:9" ht="30" customHeight="1">
      <c r="A6" s="119">
        <v>15334.825428194403</v>
      </c>
      <c r="B6" s="119">
        <v>19004.795559225975</v>
      </c>
      <c r="C6" s="119">
        <v>13071.119438708909</v>
      </c>
      <c r="D6" s="119">
        <v>13352.311883210155</v>
      </c>
      <c r="E6" s="120" t="s">
        <v>47</v>
      </c>
      <c r="G6" s="16"/>
      <c r="H6" s="16"/>
      <c r="I6" s="16"/>
    </row>
    <row r="7" spans="1:9" ht="30" customHeight="1">
      <c r="A7" s="116">
        <v>8401.3306318211053</v>
      </c>
      <c r="B7" s="116">
        <v>26471.996057815024</v>
      </c>
      <c r="C7" s="116">
        <v>19662.74357232359</v>
      </c>
      <c r="D7" s="116">
        <v>20298.862899157153</v>
      </c>
      <c r="E7" s="117" t="s">
        <v>48</v>
      </c>
      <c r="G7" s="16"/>
      <c r="H7" s="16"/>
      <c r="I7" s="16"/>
    </row>
    <row r="8" spans="1:9" ht="30" customHeight="1">
      <c r="A8" s="119">
        <v>654183.46177038411</v>
      </c>
      <c r="B8" s="119">
        <v>726816.78796672809</v>
      </c>
      <c r="C8" s="119">
        <v>503321.54051856109</v>
      </c>
      <c r="D8" s="119">
        <v>523335.62126947165</v>
      </c>
      <c r="E8" s="120" t="s">
        <v>49</v>
      </c>
      <c r="G8" s="16"/>
      <c r="H8" s="16"/>
      <c r="I8" s="16"/>
    </row>
    <row r="9" spans="1:9" ht="30" customHeight="1">
      <c r="A9" s="116">
        <v>662744.21974831109</v>
      </c>
      <c r="B9" s="116">
        <v>727130.43544675573</v>
      </c>
      <c r="C9" s="116">
        <v>436001.09194337873</v>
      </c>
      <c r="D9" s="116">
        <v>441311.10191852675</v>
      </c>
      <c r="E9" s="117" t="s">
        <v>50</v>
      </c>
      <c r="G9" s="16"/>
      <c r="H9" s="16"/>
      <c r="I9" s="16"/>
    </row>
    <row r="10" spans="1:9" ht="30" customHeight="1">
      <c r="A10" s="119">
        <v>2632.2092905176833</v>
      </c>
      <c r="B10" s="119">
        <v>4387.4612756632632</v>
      </c>
      <c r="C10" s="119">
        <v>2806.508791430108</v>
      </c>
      <c r="D10" s="119">
        <v>2965.8450452915408</v>
      </c>
      <c r="E10" s="120" t="s">
        <v>51</v>
      </c>
      <c r="G10" s="16"/>
      <c r="H10" s="16"/>
      <c r="I10" s="16"/>
    </row>
    <row r="11" spans="1:9" ht="30" customHeight="1">
      <c r="A11" s="116">
        <v>319715.14863768802</v>
      </c>
      <c r="B11" s="116">
        <v>335392.16464348626</v>
      </c>
      <c r="C11" s="116">
        <v>172579.57385715531</v>
      </c>
      <c r="D11" s="116">
        <v>175532.84070316146</v>
      </c>
      <c r="E11" s="117" t="s">
        <v>52</v>
      </c>
      <c r="G11" s="16"/>
      <c r="H11" s="16"/>
      <c r="I11" s="16"/>
    </row>
    <row r="12" spans="1:9" ht="30" customHeight="1">
      <c r="A12" s="119">
        <v>943435.59952650731</v>
      </c>
      <c r="B12" s="119">
        <v>977464.81982594053</v>
      </c>
      <c r="C12" s="119">
        <v>575011.17543991865</v>
      </c>
      <c r="D12" s="119">
        <v>578067.43594337488</v>
      </c>
      <c r="E12" s="120" t="s">
        <v>53</v>
      </c>
      <c r="G12" s="16"/>
      <c r="H12" s="16"/>
      <c r="I12" s="16"/>
    </row>
    <row r="13" spans="1:9" ht="30" customHeight="1">
      <c r="A13" s="116">
        <v>6.616118221928784</v>
      </c>
      <c r="B13" s="116">
        <v>193.56524450033686</v>
      </c>
      <c r="C13" s="116">
        <v>146.14797300236992</v>
      </c>
      <c r="D13" s="116">
        <v>146.73607239987473</v>
      </c>
      <c r="E13" s="117" t="s">
        <v>54</v>
      </c>
      <c r="G13" s="16"/>
      <c r="H13" s="16"/>
      <c r="I13" s="16"/>
    </row>
    <row r="14" spans="1:9" ht="30" customHeight="1">
      <c r="A14" s="119">
        <v>7628.4036616982321</v>
      </c>
      <c r="B14" s="119">
        <v>20917.024348348372</v>
      </c>
      <c r="C14" s="119">
        <v>15021.61044750321</v>
      </c>
      <c r="D14" s="119">
        <v>16297.044499197085</v>
      </c>
      <c r="E14" s="120" t="s">
        <v>55</v>
      </c>
      <c r="G14" s="16"/>
      <c r="H14" s="16"/>
      <c r="I14" s="16"/>
    </row>
    <row r="15" spans="1:9" ht="30" customHeight="1">
      <c r="A15" s="117">
        <v>11392.253624952004</v>
      </c>
      <c r="B15" s="117">
        <v>15603.946604140036</v>
      </c>
      <c r="C15" s="116">
        <v>9455.736347129312</v>
      </c>
      <c r="D15" s="116">
        <v>9875.938239020812</v>
      </c>
      <c r="E15" s="117" t="s">
        <v>56</v>
      </c>
      <c r="G15" s="16"/>
      <c r="H15" s="16"/>
      <c r="I15" s="16"/>
    </row>
    <row r="16" spans="1:9" ht="30" customHeight="1">
      <c r="A16" s="119">
        <v>2746.2425056482821</v>
      </c>
      <c r="B16" s="119">
        <v>3879.851031236476</v>
      </c>
      <c r="C16" s="119">
        <v>2626.9570493686906</v>
      </c>
      <c r="D16" s="119">
        <v>2860.6120840164485</v>
      </c>
      <c r="E16" s="120" t="s">
        <v>57</v>
      </c>
      <c r="G16" s="16"/>
      <c r="H16" s="16"/>
      <c r="I16" s="16"/>
    </row>
    <row r="17" spans="1:9" ht="30" customHeight="1">
      <c r="A17" s="116">
        <v>3282139.1543443613</v>
      </c>
      <c r="B17" s="116">
        <v>3444675.6931670993</v>
      </c>
      <c r="C17" s="116">
        <v>1441200.9871300547</v>
      </c>
      <c r="D17" s="116">
        <v>1462879.0954608927</v>
      </c>
      <c r="E17" s="117" t="s">
        <v>58</v>
      </c>
      <c r="G17" s="16"/>
      <c r="H17" s="16"/>
      <c r="I17" s="16"/>
    </row>
    <row r="18" spans="1:9" ht="30" customHeight="1">
      <c r="A18" s="168">
        <v>8661221.9463771395</v>
      </c>
      <c r="B18" s="122">
        <v>9309997.3365144022</v>
      </c>
      <c r="C18" s="122">
        <v>4942669.1984119397</v>
      </c>
      <c r="D18" s="122">
        <v>5032193.5715731364</v>
      </c>
      <c r="E18" s="123" t="s">
        <v>59</v>
      </c>
      <c r="G18" s="16"/>
      <c r="H18" s="16"/>
      <c r="I18" s="16"/>
    </row>
    <row r="19" spans="1:9" ht="18.75" customHeight="1">
      <c r="A19" s="128"/>
      <c r="B19" s="128"/>
      <c r="C19" s="128"/>
      <c r="D19" s="129"/>
      <c r="E19" s="98" t="s">
        <v>60</v>
      </c>
    </row>
    <row r="20" spans="1:9" ht="18.75">
      <c r="B20" s="62"/>
      <c r="E20" s="18"/>
    </row>
    <row r="26" spans="1:9">
      <c r="C26" s="62"/>
    </row>
  </sheetData>
  <mergeCells count="2">
    <mergeCell ref="A2:E2"/>
    <mergeCell ref="A1:B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colBreaks count="1" manualBreakCount="1">
    <brk id="5" max="1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4A4A-0F79-40CC-8895-1C25F06902F7}">
  <dimension ref="A1:I8"/>
  <sheetViews>
    <sheetView view="pageBreakPreview" zoomScaleNormal="100" zoomScaleSheetLayoutView="100" workbookViewId="0">
      <selection activeCell="C4" sqref="C4"/>
    </sheetView>
  </sheetViews>
  <sheetFormatPr defaultRowHeight="12.75"/>
  <cols>
    <col min="1" max="3" width="25.25" style="5" customWidth="1"/>
    <col min="4" max="4" width="25.25" style="11" customWidth="1"/>
    <col min="5" max="5" width="25.875" style="11" customWidth="1"/>
    <col min="6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9" ht="48.75" customHeight="1">
      <c r="A1" s="157" t="s">
        <v>40</v>
      </c>
      <c r="B1" s="157"/>
      <c r="C1" s="130"/>
      <c r="D1" s="130"/>
      <c r="E1" s="129"/>
    </row>
    <row r="2" spans="1:9" ht="39.75" customHeight="1">
      <c r="A2" s="155" t="s">
        <v>9</v>
      </c>
      <c r="B2" s="155"/>
      <c r="C2" s="155"/>
      <c r="D2" s="155"/>
      <c r="E2" s="155"/>
    </row>
    <row r="3" spans="1:9" ht="15" customHeight="1">
      <c r="A3" s="88"/>
      <c r="B3" s="88"/>
      <c r="C3" s="88"/>
      <c r="D3" s="129"/>
      <c r="E3" s="90" t="s">
        <v>93</v>
      </c>
    </row>
    <row r="4" spans="1:9" ht="30" customHeight="1">
      <c r="A4" s="172" t="s">
        <v>62</v>
      </c>
      <c r="B4" s="114" t="s">
        <v>63</v>
      </c>
      <c r="C4" s="114" t="s">
        <v>67</v>
      </c>
      <c r="D4" s="114" t="s">
        <v>65</v>
      </c>
      <c r="E4" s="123" t="s">
        <v>69</v>
      </c>
    </row>
    <row r="5" spans="1:9" ht="30" customHeight="1">
      <c r="A5" s="116">
        <v>7750280.0283811055</v>
      </c>
      <c r="B5" s="116">
        <v>8230494.0935991136</v>
      </c>
      <c r="C5" s="116">
        <v>4272153.7419569371</v>
      </c>
      <c r="D5" s="116">
        <v>4341122.4493885636</v>
      </c>
      <c r="E5" s="117" t="s">
        <v>94</v>
      </c>
      <c r="F5" s="16"/>
      <c r="I5" s="19"/>
    </row>
    <row r="6" spans="1:9" ht="30" customHeight="1">
      <c r="A6" s="119">
        <v>910941.91799603484</v>
      </c>
      <c r="B6" s="119">
        <v>1079503.2429152892</v>
      </c>
      <c r="C6" s="119">
        <v>670515.45645500184</v>
      </c>
      <c r="D6" s="119">
        <v>691071.12218457041</v>
      </c>
      <c r="E6" s="119" t="s">
        <v>95</v>
      </c>
      <c r="F6" s="16"/>
    </row>
    <row r="7" spans="1:9" ht="30" customHeight="1">
      <c r="A7" s="168">
        <v>8661221.9463771395</v>
      </c>
      <c r="B7" s="122">
        <v>9309997.3365144022</v>
      </c>
      <c r="C7" s="122">
        <v>4942669.1984119397</v>
      </c>
      <c r="D7" s="122">
        <v>5032193.5715731364</v>
      </c>
      <c r="E7" s="123" t="s">
        <v>59</v>
      </c>
      <c r="F7" s="16"/>
    </row>
    <row r="8" spans="1:9" ht="18.75" customHeight="1">
      <c r="A8" s="173"/>
      <c r="B8" s="173"/>
      <c r="C8" s="173"/>
      <c r="D8" s="173"/>
      <c r="E8" s="125" t="s">
        <v>60</v>
      </c>
    </row>
  </sheetData>
  <mergeCells count="2">
    <mergeCell ref="A1:B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6A3C-725B-473F-A097-A5E38A76356D}">
  <dimension ref="A1:F19"/>
  <sheetViews>
    <sheetView view="pageBreakPreview" topLeftCell="A7" zoomScaleNormal="100" zoomScaleSheetLayoutView="100" workbookViewId="0">
      <selection activeCell="E3" sqref="E3"/>
    </sheetView>
  </sheetViews>
  <sheetFormatPr defaultRowHeight="12.75"/>
  <cols>
    <col min="1" max="2" width="25.5" style="5" customWidth="1"/>
    <col min="3" max="3" width="25.5" style="13" customWidth="1"/>
    <col min="4" max="4" width="25.5" style="11" customWidth="1"/>
    <col min="5" max="5" width="25.875" style="11" customWidth="1"/>
    <col min="6" max="6" width="9.25" style="5" bestFit="1" customWidth="1"/>
    <col min="7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6" ht="48.75" customHeight="1">
      <c r="A1" s="157" t="s">
        <v>40</v>
      </c>
      <c r="B1" s="157"/>
      <c r="C1" s="130"/>
      <c r="D1" s="130"/>
      <c r="E1" s="175"/>
    </row>
    <row r="2" spans="1:6" ht="31.5" customHeight="1">
      <c r="A2" s="138" t="s">
        <v>10</v>
      </c>
      <c r="B2" s="138"/>
      <c r="C2" s="138"/>
      <c r="D2" s="138"/>
      <c r="E2" s="138"/>
    </row>
    <row r="3" spans="1:6" ht="19.5">
      <c r="A3" s="173"/>
      <c r="B3" s="173"/>
      <c r="C3" s="176"/>
      <c r="D3" s="175"/>
      <c r="E3" s="146" t="s">
        <v>96</v>
      </c>
    </row>
    <row r="4" spans="1:6" ht="30" customHeight="1">
      <c r="A4" s="161" t="s">
        <v>88</v>
      </c>
      <c r="B4" s="161" t="s">
        <v>63</v>
      </c>
      <c r="C4" s="161" t="s">
        <v>67</v>
      </c>
      <c r="D4" s="161" t="s">
        <v>65</v>
      </c>
      <c r="E4" s="161" t="s">
        <v>45</v>
      </c>
    </row>
    <row r="5" spans="1:6" ht="27.95" customHeight="1">
      <c r="A5" s="177">
        <v>2109838.4401317872</v>
      </c>
      <c r="B5" s="177">
        <v>2287108.4590658424</v>
      </c>
      <c r="C5" s="177">
        <v>1317713.0331994644</v>
      </c>
      <c r="D5" s="177">
        <v>1336933.7399636339</v>
      </c>
      <c r="E5" s="178" t="s">
        <v>46</v>
      </c>
      <c r="F5" s="16"/>
    </row>
    <row r="6" spans="1:6" ht="27.95" customHeight="1">
      <c r="A6" s="179">
        <v>7792.2293162746291</v>
      </c>
      <c r="B6" s="179">
        <v>9923.7894370856593</v>
      </c>
      <c r="C6" s="179">
        <v>6718.7222811206448</v>
      </c>
      <c r="D6" s="179">
        <v>6898.6381533416352</v>
      </c>
      <c r="E6" s="180" t="s">
        <v>47</v>
      </c>
      <c r="F6" s="16"/>
    </row>
    <row r="7" spans="1:6" ht="27.95" customHeight="1">
      <c r="A7" s="177">
        <v>7951.8507929678972</v>
      </c>
      <c r="B7" s="177">
        <v>25847.79013083658</v>
      </c>
      <c r="C7" s="177">
        <v>19141.61926030914</v>
      </c>
      <c r="D7" s="177">
        <v>19740.760299818059</v>
      </c>
      <c r="E7" s="178" t="s">
        <v>48</v>
      </c>
      <c r="F7" s="16"/>
    </row>
    <row r="8" spans="1:6" ht="27.95" customHeight="1">
      <c r="A8" s="179">
        <v>597895.2555735507</v>
      </c>
      <c r="B8" s="179">
        <v>655643.15600673098</v>
      </c>
      <c r="C8" s="179">
        <v>441038.48614223942</v>
      </c>
      <c r="D8" s="179">
        <v>458029.6315303719</v>
      </c>
      <c r="E8" s="180" t="s">
        <v>49</v>
      </c>
      <c r="F8" s="16"/>
    </row>
    <row r="9" spans="1:6" ht="27.95" customHeight="1">
      <c r="A9" s="177">
        <v>491265.25838186283</v>
      </c>
      <c r="B9" s="177">
        <v>547522.3847296536</v>
      </c>
      <c r="C9" s="177">
        <v>318655.23479421705</v>
      </c>
      <c r="D9" s="177">
        <v>321407.22642851394</v>
      </c>
      <c r="E9" s="178" t="s">
        <v>50</v>
      </c>
      <c r="F9" s="16"/>
    </row>
    <row r="10" spans="1:6" ht="27.95" customHeight="1">
      <c r="A10" s="179">
        <v>2312.3040866776464</v>
      </c>
      <c r="B10" s="179">
        <v>4026.0896460161166</v>
      </c>
      <c r="C10" s="179">
        <v>2478.6536735690652</v>
      </c>
      <c r="D10" s="179">
        <v>2610.6575965803881</v>
      </c>
      <c r="E10" s="180" t="s">
        <v>51</v>
      </c>
      <c r="F10" s="16"/>
    </row>
    <row r="11" spans="1:6" ht="27.95" customHeight="1">
      <c r="A11" s="177">
        <v>319404.12505635823</v>
      </c>
      <c r="B11" s="177">
        <v>334987.53608387569</v>
      </c>
      <c r="C11" s="177">
        <v>172331.34948978122</v>
      </c>
      <c r="D11" s="177">
        <v>175274.8145016839</v>
      </c>
      <c r="E11" s="178" t="s">
        <v>52</v>
      </c>
      <c r="F11" s="16"/>
    </row>
    <row r="12" spans="1:6" ht="27.95" customHeight="1">
      <c r="A12" s="179">
        <v>924744.73915910837</v>
      </c>
      <c r="B12" s="179">
        <v>958611.90500263672</v>
      </c>
      <c r="C12" s="179">
        <v>560438.42115373432</v>
      </c>
      <c r="D12" s="179">
        <v>563494.68165719055</v>
      </c>
      <c r="E12" s="180" t="s">
        <v>53</v>
      </c>
      <c r="F12" s="16"/>
    </row>
    <row r="13" spans="1:6" ht="27.95" customHeight="1">
      <c r="A13" s="177">
        <v>6.616118221928784</v>
      </c>
      <c r="B13" s="177">
        <v>193.56524450033686</v>
      </c>
      <c r="C13" s="177">
        <v>146.14797300236992</v>
      </c>
      <c r="D13" s="177">
        <v>146.73607239987473</v>
      </c>
      <c r="E13" s="178" t="s">
        <v>54</v>
      </c>
      <c r="F13" s="16"/>
    </row>
    <row r="14" spans="1:6" ht="27.95" customHeight="1">
      <c r="A14" s="179">
        <v>4801.9687434173302</v>
      </c>
      <c r="B14" s="179">
        <v>11769.005278395885</v>
      </c>
      <c r="C14" s="179">
        <v>9790.6430005080238</v>
      </c>
      <c r="D14" s="179">
        <v>10653.971465017981</v>
      </c>
      <c r="E14" s="180" t="s">
        <v>55</v>
      </c>
      <c r="F14" s="16"/>
    </row>
    <row r="15" spans="1:6" ht="27.95" customHeight="1">
      <c r="A15" s="177">
        <v>11366.092373327574</v>
      </c>
      <c r="B15" s="177">
        <v>15575.545213446223</v>
      </c>
      <c r="C15" s="177">
        <v>9433.9270676910091</v>
      </c>
      <c r="D15" s="177">
        <v>9853.5368483270031</v>
      </c>
      <c r="E15" s="178" t="s">
        <v>56</v>
      </c>
      <c r="F15" s="16"/>
    </row>
    <row r="16" spans="1:6" ht="27.95" customHeight="1">
      <c r="A16" s="179">
        <v>1152.660331022071</v>
      </c>
      <c r="B16" s="179">
        <v>2044.5971135986101</v>
      </c>
      <c r="C16" s="179">
        <v>1069.3617362441846</v>
      </c>
      <c r="D16" s="179">
        <v>1201.8043557899157</v>
      </c>
      <c r="E16" s="180" t="s">
        <v>57</v>
      </c>
      <c r="F16" s="16"/>
    </row>
    <row r="17" spans="1:6" ht="27.95" customHeight="1">
      <c r="A17" s="177">
        <v>3271748.4883165332</v>
      </c>
      <c r="B17" s="177">
        <v>3377240.2706464939</v>
      </c>
      <c r="C17" s="177">
        <v>1413198.1421850573</v>
      </c>
      <c r="D17" s="177">
        <v>1434876.2505158954</v>
      </c>
      <c r="E17" s="178" t="s">
        <v>58</v>
      </c>
      <c r="F17" s="16"/>
    </row>
    <row r="18" spans="1:6" ht="30" customHeight="1">
      <c r="A18" s="152">
        <v>7750280.0283811064</v>
      </c>
      <c r="B18" s="152">
        <v>8230494.0935991127</v>
      </c>
      <c r="C18" s="152">
        <v>4272153.7419569399</v>
      </c>
      <c r="D18" s="152">
        <v>4341122.4493885646</v>
      </c>
      <c r="E18" s="161" t="s">
        <v>59</v>
      </c>
      <c r="F18" s="16"/>
    </row>
    <row r="19" spans="1:6" ht="18.75" customHeight="1">
      <c r="A19" s="181"/>
      <c r="B19" s="173"/>
      <c r="C19" s="176"/>
      <c r="D19" s="182"/>
      <c r="E19" s="125" t="s">
        <v>60</v>
      </c>
    </row>
  </sheetData>
  <mergeCells count="2">
    <mergeCell ref="A1:B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39</vt:i4>
      </vt:variant>
      <vt:variant>
        <vt:lpstr>النطاقات المسماة</vt:lpstr>
      </vt:variant>
      <vt:variant>
        <vt:i4>35</vt:i4>
      </vt:variant>
    </vt:vector>
  </HeadingPairs>
  <TitlesOfParts>
    <vt:vector size="74" baseType="lpstr">
      <vt:lpstr>Table of Contents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31</vt:lpstr>
      <vt:lpstr>32</vt:lpstr>
      <vt:lpstr>33</vt:lpstr>
      <vt:lpstr>34</vt:lpstr>
      <vt:lpstr>35</vt:lpstr>
      <vt:lpstr>36</vt:lpstr>
      <vt:lpstr>37</vt:lpstr>
      <vt:lpstr>38</vt:lpstr>
      <vt:lpstr>30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'20'!Print_Area</vt:lpstr>
      <vt:lpstr>'21'!Print_Area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Al-rasheed</dc:creator>
  <cp:lastModifiedBy>Dell7050</cp:lastModifiedBy>
  <cp:lastPrinted>2019-09-18T12:53:49Z</cp:lastPrinted>
  <dcterms:created xsi:type="dcterms:W3CDTF">2015-06-05T18:17:20Z</dcterms:created>
  <dcterms:modified xsi:type="dcterms:W3CDTF">2019-12-25T11:06:13Z</dcterms:modified>
</cp:coreProperties>
</file>